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N:\_Орг. отдел\_Для обмена\Президиум 43\"/>
    </mc:Choice>
  </mc:AlternateContent>
  <xr:revisionPtr revIDLastSave="0" documentId="13_ncr:1_{94FAC365-4C73-481D-B0F9-5E0C693FE73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Лист1!$13:$13</definedName>
    <definedName name="_xlnm.Print_Area" localSheetId="0">Лист1!$A$1:$K$62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8" i="1" l="1"/>
  <c r="E48" i="1"/>
  <c r="G48" i="1"/>
  <c r="H48" i="1"/>
  <c r="J48" i="1"/>
  <c r="J62" i="1"/>
  <c r="K60" i="1"/>
  <c r="K61" i="1"/>
  <c r="F56" i="1"/>
  <c r="F62" i="1" s="1"/>
  <c r="K62" i="1" s="1"/>
  <c r="K15" i="1" l="1"/>
  <c r="K18" i="1"/>
  <c r="K19" i="1"/>
  <c r="K22" i="1"/>
  <c r="K24" i="1"/>
  <c r="K25" i="1"/>
  <c r="K26" i="1"/>
  <c r="K27" i="1"/>
  <c r="K28" i="1"/>
  <c r="K30" i="1"/>
  <c r="K32" i="1"/>
  <c r="K35" i="1"/>
  <c r="K36" i="1"/>
  <c r="K37" i="1"/>
  <c r="K38" i="1"/>
  <c r="K39" i="1"/>
  <c r="K40" i="1"/>
  <c r="K41" i="1"/>
  <c r="K44" i="1"/>
  <c r="K45" i="1"/>
  <c r="F29" i="1"/>
  <c r="F48" i="1" s="1"/>
  <c r="K59" i="1"/>
  <c r="K58" i="1"/>
  <c r="K50" i="1"/>
  <c r="K51" i="1"/>
  <c r="K29" i="1" l="1"/>
  <c r="K52" i="1"/>
  <c r="K53" i="1"/>
  <c r="K54" i="1"/>
  <c r="K55" i="1"/>
  <c r="K56" i="1"/>
  <c r="K57" i="1"/>
  <c r="K14" i="1"/>
  <c r="K48" i="1" s="1"/>
  <c r="C48" i="1"/>
</calcChain>
</file>

<file path=xl/sharedStrings.xml><?xml version="1.0" encoding="utf-8"?>
<sst xmlns="http://schemas.openxmlformats.org/spreadsheetml/2006/main" count="62" uniqueCount="61">
  <si>
    <t>Список членских
организаций</t>
  </si>
  <si>
    <t>Председатели профкомов,цехкомов</t>
  </si>
  <si>
    <t>Компьютерные курсы</t>
  </si>
  <si>
    <t>Омское СП  Дорпрофжел.</t>
  </si>
  <si>
    <t>Молодежные советы ППО</t>
  </si>
  <si>
    <t>Комиссия по пенсионному обеспечению</t>
  </si>
  <si>
    <t>Завод гражданской авиации</t>
  </si>
  <si>
    <t>Исилькульский</t>
  </si>
  <si>
    <t>ВСЕГО:</t>
  </si>
  <si>
    <t>Тарский</t>
  </si>
  <si>
    <t xml:space="preserve">Дистанционные семинары для уполномоченных по ОТ на платформе ZOOM </t>
  </si>
  <si>
    <t>ВСЕГО</t>
  </si>
  <si>
    <t xml:space="preserve"> </t>
  </si>
  <si>
    <t>Однодневные семинары(г. Омск, районы Омской области)</t>
  </si>
  <si>
    <t>Любинский</t>
  </si>
  <si>
    <t>ООО Профсоюза работников АПК РФ</t>
  </si>
  <si>
    <t>Омский обком профсоюза работников ПП и СВЭД РФ</t>
  </si>
  <si>
    <t>Омскоблпрофтрансдор</t>
  </si>
  <si>
    <t>ИРТЫШСКИЙ БАСКОМФЛОТ</t>
  </si>
  <si>
    <t>ООООПРГУИОО РФ</t>
  </si>
  <si>
    <t>ОООПРЗ РФ</t>
  </si>
  <si>
    <t>Профсоюз строителей Омской области</t>
  </si>
  <si>
    <t>Омская областная организация работников ОПРК</t>
  </si>
  <si>
    <t>Омская областная организация профсоюза работников лесных отраслей</t>
  </si>
  <si>
    <t>Омская областная организация Общероссийского профсоюза работников жизнеобеспечения</t>
  </si>
  <si>
    <t>Омская областная организация профсоюза работников потребительской кооперации и предпринимательства</t>
  </si>
  <si>
    <t>Омская ООО Профсоюза работников связи России</t>
  </si>
  <si>
    <t>ООО Росхимпрофсоюза</t>
  </si>
  <si>
    <t xml:space="preserve">Омская областная организация Общественной организации «Всероссийский Электропрофсоюз» </t>
  </si>
  <si>
    <t>ООПО Нефтегазстройпрофсоюза</t>
  </si>
  <si>
    <t>Омская областная организация Профсоюза работников народного образования и науки РФ</t>
  </si>
  <si>
    <t>Омская областная организация профессионального союза работников физической культуры, спорта и туризма РФ</t>
  </si>
  <si>
    <t>РОСПРОФПРОМ - Омск</t>
  </si>
  <si>
    <t>Обь-Иртышский баскомфлот</t>
  </si>
  <si>
    <t>ОО «ППО АО «СПС» ОО «Профобщемаш России»</t>
  </si>
  <si>
    <t>ОО «ППО ПО «Полет» ОО «Профобщемаш России»</t>
  </si>
  <si>
    <t>ППОО «ЦКБА»</t>
  </si>
  <si>
    <t>ППОО АО «ВТ» РПТАП</t>
  </si>
  <si>
    <t xml:space="preserve">Первичная профсоюзная общественная организация "Омское моторостроительное объединение им. П.И. Баранова" </t>
  </si>
  <si>
    <t>Профком ОНИИП</t>
  </si>
  <si>
    <t>ППО ОАО «Сатурн»</t>
  </si>
  <si>
    <t>ППО ОЛТК ГА им. А.В. Ляпидевского</t>
  </si>
  <si>
    <t>ППО ОПАР ОАО «Омский аэропорт»)</t>
  </si>
  <si>
    <t>Территориальная профсоюзная организация А-1405 профессионального союза гражданского персонала Вооруженных сил России</t>
  </si>
  <si>
    <t>Общественная организация - первичная профсоюзная организация РОСПРОФЖЕЛ студентов ОмГУПС</t>
  </si>
  <si>
    <r>
      <t>Первичная профсоюзная</t>
    </r>
    <r>
      <rPr>
        <sz val="14"/>
        <color rgb="FF000000"/>
        <rFont val="Times New Roman"/>
        <family val="1"/>
        <charset val="204"/>
      </rPr>
      <t xml:space="preserve"> общественная </t>
    </r>
    <r>
      <rPr>
        <sz val="14"/>
        <color theme="1"/>
        <rFont val="Times New Roman"/>
        <family val="1"/>
        <charset val="204"/>
      </rPr>
      <t>организация «Омское моторостроительное конструкторское бюро» (ППОО «ОМКБ»)</t>
    </r>
  </si>
  <si>
    <r>
      <t xml:space="preserve">Первичная профсоюзная </t>
    </r>
    <r>
      <rPr>
        <sz val="14"/>
        <color rgb="FF000000"/>
        <rFont val="Times New Roman"/>
        <family val="1"/>
        <charset val="204"/>
      </rPr>
      <t xml:space="preserve">общественная </t>
    </r>
    <r>
      <rPr>
        <sz val="14"/>
        <color theme="1"/>
        <rFont val="Times New Roman"/>
        <family val="1"/>
        <charset val="204"/>
      </rPr>
      <t>организация «Омское машиностроительное конструкторское бюро» (ППОО «ОМКБ»)</t>
    </r>
  </si>
  <si>
    <t>Оконешниковский</t>
  </si>
  <si>
    <t>Черлакский</t>
  </si>
  <si>
    <t>Семинары  в районах Омской области</t>
  </si>
  <si>
    <t>Охрана труда</t>
  </si>
  <si>
    <t>Большереченский</t>
  </si>
  <si>
    <t>Седельниковский</t>
  </si>
  <si>
    <t>Называевский</t>
  </si>
  <si>
    <t>Саргатский</t>
  </si>
  <si>
    <t>Знаменский</t>
  </si>
  <si>
    <t>Муромцевский</t>
  </si>
  <si>
    <t>Павлоградский</t>
  </si>
  <si>
    <t>ПРОВЕДЕНИЯ СЕМИНАРОВ ДЛЯ ЧЛЕНСКИХ ОРГАНИЗАЦИЙ ЗА  2023 ГОД</t>
  </si>
  <si>
    <t>Внештатные правовые инспекторы</t>
  </si>
  <si>
    <t xml:space="preserve">Приложение к Постановлению Президиума ФОП №43 от 27.12.2023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</si>
</sst>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textRotation="90" wrapText="1"/>
    </xf>
    <xf numFmtId="0" fontId="3" fillId="0" borderId="0" xfId="0" applyFont="1" applyAlignment="1">
      <alignment horizontal="center" textRotation="90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6" fillId="0" borderId="0" xfId="0" applyFont="1" applyAlignment="1">
      <alignment textRotation="90" wrapText="1"/>
    </xf>
    <xf numFmtId="9" fontId="7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textRotation="90"/>
    </xf>
    <xf numFmtId="0" fontId="4" fillId="0" borderId="5" xfId="0" applyFont="1" applyBorder="1" applyAlignment="1">
      <alignment horizontal="center" textRotation="90"/>
    </xf>
    <xf numFmtId="0" fontId="4" fillId="0" borderId="3" xfId="0" applyFont="1" applyBorder="1" applyAlignment="1">
      <alignment horizontal="center" textRotation="90"/>
    </xf>
    <xf numFmtId="0" fontId="3" fillId="0" borderId="2" xfId="0" applyFont="1" applyBorder="1" applyAlignment="1">
      <alignment horizontal="center" textRotation="90" wrapText="1"/>
    </xf>
    <xf numFmtId="0" fontId="3" fillId="0" borderId="5" xfId="0" applyFont="1" applyBorder="1" applyAlignment="1">
      <alignment horizontal="center" textRotation="90" wrapText="1"/>
    </xf>
    <xf numFmtId="0" fontId="3" fillId="0" borderId="3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4"/>
  <sheetViews>
    <sheetView tabSelected="1" view="pageBreakPreview" zoomScale="70" zoomScaleNormal="70" zoomScaleSheetLayoutView="70" workbookViewId="0">
      <selection activeCell="D1" sqref="D1:K1"/>
    </sheetView>
  </sheetViews>
  <sheetFormatPr defaultColWidth="9.140625" defaultRowHeight="23.25" x14ac:dyDescent="0.35"/>
  <cols>
    <col min="1" max="1" width="10" style="1" customWidth="1"/>
    <col min="2" max="2" width="43.28515625" style="1" customWidth="1"/>
    <col min="3" max="3" width="13" style="1" customWidth="1"/>
    <col min="4" max="4" width="26.28515625" style="1" customWidth="1"/>
    <col min="5" max="5" width="15.28515625" style="1" customWidth="1"/>
    <col min="6" max="11" width="16" style="1" customWidth="1"/>
    <col min="12" max="16384" width="9.140625" style="1"/>
  </cols>
  <sheetData>
    <row r="1" spans="1:13" x14ac:dyDescent="0.35">
      <c r="D1" s="33" t="s">
        <v>60</v>
      </c>
      <c r="E1" s="33"/>
      <c r="F1" s="33"/>
      <c r="G1" s="33"/>
      <c r="H1" s="33"/>
      <c r="I1" s="33"/>
      <c r="J1" s="33"/>
      <c r="K1" s="33"/>
      <c r="M1" s="1" t="s">
        <v>12</v>
      </c>
    </row>
    <row r="2" spans="1:13" x14ac:dyDescent="0.35">
      <c r="D2" s="32"/>
      <c r="E2" s="32"/>
      <c r="F2" s="32"/>
      <c r="G2" s="32"/>
      <c r="H2" s="32"/>
      <c r="I2" s="32"/>
      <c r="J2" s="32"/>
      <c r="K2" s="32"/>
    </row>
    <row r="3" spans="1:13" ht="24" thickBot="1" x14ac:dyDescent="0.4">
      <c r="A3" s="37" t="s">
        <v>58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3" ht="40.5" customHeight="1" thickBot="1" x14ac:dyDescent="0.4">
      <c r="A4" s="44" t="s">
        <v>0</v>
      </c>
      <c r="B4" s="44"/>
      <c r="C4" s="41" t="s">
        <v>1</v>
      </c>
      <c r="D4" s="41" t="s">
        <v>10</v>
      </c>
      <c r="E4" s="41" t="s">
        <v>59</v>
      </c>
      <c r="F4" s="41" t="s">
        <v>50</v>
      </c>
      <c r="G4" s="41" t="s">
        <v>4</v>
      </c>
      <c r="H4" s="41" t="s">
        <v>2</v>
      </c>
      <c r="I4" s="41" t="s">
        <v>5</v>
      </c>
      <c r="J4" s="41" t="s">
        <v>13</v>
      </c>
      <c r="K4" s="38" t="s">
        <v>11</v>
      </c>
    </row>
    <row r="5" spans="1:13" ht="15" customHeight="1" thickBot="1" x14ac:dyDescent="0.4">
      <c r="A5" s="44"/>
      <c r="B5" s="44"/>
      <c r="C5" s="42"/>
      <c r="D5" s="42"/>
      <c r="E5" s="42"/>
      <c r="F5" s="42"/>
      <c r="G5" s="42"/>
      <c r="H5" s="42"/>
      <c r="I5" s="42"/>
      <c r="J5" s="42"/>
      <c r="K5" s="39"/>
    </row>
    <row r="6" spans="1:13" ht="24" thickBot="1" x14ac:dyDescent="0.4">
      <c r="A6" s="44"/>
      <c r="B6" s="44"/>
      <c r="C6" s="42"/>
      <c r="D6" s="42"/>
      <c r="E6" s="42"/>
      <c r="F6" s="42"/>
      <c r="G6" s="42"/>
      <c r="H6" s="42"/>
      <c r="I6" s="42"/>
      <c r="J6" s="42"/>
      <c r="K6" s="39"/>
    </row>
    <row r="7" spans="1:13" ht="24" thickBot="1" x14ac:dyDescent="0.4">
      <c r="A7" s="44"/>
      <c r="B7" s="44"/>
      <c r="C7" s="42"/>
      <c r="D7" s="42"/>
      <c r="E7" s="42"/>
      <c r="F7" s="42"/>
      <c r="G7" s="42"/>
      <c r="H7" s="42"/>
      <c r="I7" s="42"/>
      <c r="J7" s="42"/>
      <c r="K7" s="39"/>
    </row>
    <row r="8" spans="1:13" ht="24" thickBot="1" x14ac:dyDescent="0.4">
      <c r="A8" s="44"/>
      <c r="B8" s="44"/>
      <c r="C8" s="42"/>
      <c r="D8" s="42"/>
      <c r="E8" s="42"/>
      <c r="F8" s="42"/>
      <c r="G8" s="42"/>
      <c r="H8" s="42"/>
      <c r="I8" s="42"/>
      <c r="J8" s="42"/>
      <c r="K8" s="39"/>
    </row>
    <row r="9" spans="1:13" ht="24" thickBot="1" x14ac:dyDescent="0.4">
      <c r="A9" s="44"/>
      <c r="B9" s="44"/>
      <c r="C9" s="42"/>
      <c r="D9" s="42"/>
      <c r="E9" s="42"/>
      <c r="F9" s="42"/>
      <c r="G9" s="42"/>
      <c r="H9" s="42"/>
      <c r="I9" s="42"/>
      <c r="J9" s="42"/>
      <c r="K9" s="39"/>
    </row>
    <row r="10" spans="1:13" ht="66" customHeight="1" thickBot="1" x14ac:dyDescent="0.4">
      <c r="A10" s="44"/>
      <c r="B10" s="44"/>
      <c r="C10" s="42"/>
      <c r="D10" s="43"/>
      <c r="E10" s="43"/>
      <c r="F10" s="43"/>
      <c r="G10" s="43"/>
      <c r="H10" s="42"/>
      <c r="I10" s="43"/>
      <c r="J10" s="42"/>
      <c r="K10" s="40"/>
    </row>
    <row r="11" spans="1:13" ht="15.75" hidden="1" customHeight="1" thickBot="1" x14ac:dyDescent="0.45">
      <c r="A11" s="44"/>
      <c r="B11" s="44"/>
      <c r="C11" s="42"/>
      <c r="D11" s="3"/>
      <c r="E11" s="3"/>
      <c r="F11" s="3"/>
      <c r="G11" s="3"/>
      <c r="H11" s="42"/>
      <c r="I11" s="3"/>
      <c r="J11" s="42"/>
      <c r="K11" s="4"/>
    </row>
    <row r="12" spans="1:13" ht="15.75" hidden="1" customHeight="1" thickBot="1" x14ac:dyDescent="0.45">
      <c r="A12" s="45"/>
      <c r="B12" s="45"/>
      <c r="C12" s="43"/>
      <c r="D12" s="5"/>
      <c r="E12" s="5"/>
      <c r="F12" s="5"/>
      <c r="G12" s="5"/>
      <c r="H12" s="43"/>
      <c r="I12" s="5"/>
      <c r="J12" s="43"/>
      <c r="K12" s="6"/>
    </row>
    <row r="13" spans="1:13" ht="27" thickBot="1" x14ac:dyDescent="0.45">
      <c r="A13" s="7">
        <v>1</v>
      </c>
      <c r="B13" s="25">
        <v>2</v>
      </c>
      <c r="C13" s="7">
        <v>3</v>
      </c>
      <c r="D13" s="8">
        <v>4</v>
      </c>
      <c r="E13" s="8"/>
      <c r="F13" s="7">
        <v>5</v>
      </c>
      <c r="G13" s="8">
        <v>6</v>
      </c>
      <c r="H13" s="7">
        <v>7</v>
      </c>
      <c r="I13" s="8">
        <v>8</v>
      </c>
      <c r="J13" s="7">
        <v>9</v>
      </c>
      <c r="K13" s="8">
        <v>10</v>
      </c>
    </row>
    <row r="14" spans="1:13" ht="38.25" thickBot="1" x14ac:dyDescent="0.45">
      <c r="A14" s="21">
        <v>1</v>
      </c>
      <c r="B14" s="26" t="s">
        <v>15</v>
      </c>
      <c r="C14" s="23"/>
      <c r="D14" s="9"/>
      <c r="E14" s="9"/>
      <c r="F14" s="9">
        <v>5</v>
      </c>
      <c r="G14" s="9"/>
      <c r="H14" s="9"/>
      <c r="I14" s="9"/>
      <c r="J14" s="9">
        <v>32</v>
      </c>
      <c r="K14" s="10">
        <f>SUM(C14:J14)</f>
        <v>37</v>
      </c>
    </row>
    <row r="15" spans="1:13" ht="38.25" thickBot="1" x14ac:dyDescent="0.45">
      <c r="A15" s="22">
        <v>2</v>
      </c>
      <c r="B15" s="26" t="s">
        <v>16</v>
      </c>
      <c r="C15" s="24">
        <v>2</v>
      </c>
      <c r="D15" s="12"/>
      <c r="E15" s="12"/>
      <c r="F15" s="12"/>
      <c r="G15" s="12"/>
      <c r="H15" s="12"/>
      <c r="I15" s="12"/>
      <c r="J15" s="12">
        <v>15</v>
      </c>
      <c r="K15" s="10">
        <f t="shared" ref="K15:K45" si="0">SUM(C15:J15)</f>
        <v>17</v>
      </c>
    </row>
    <row r="16" spans="1:13" ht="27" thickBot="1" x14ac:dyDescent="0.45">
      <c r="A16" s="22">
        <v>3</v>
      </c>
      <c r="B16" s="26" t="s">
        <v>17</v>
      </c>
      <c r="C16" s="24"/>
      <c r="D16" s="12"/>
      <c r="E16" s="12"/>
      <c r="F16" s="12"/>
      <c r="G16" s="12"/>
      <c r="H16" s="12"/>
      <c r="I16" s="12"/>
      <c r="J16" s="12"/>
      <c r="K16" s="10"/>
    </row>
    <row r="17" spans="1:11" ht="27" thickBot="1" x14ac:dyDescent="0.45">
      <c r="A17" s="22">
        <v>4</v>
      </c>
      <c r="B17" s="27" t="s">
        <v>18</v>
      </c>
      <c r="C17" s="24"/>
      <c r="D17" s="12"/>
      <c r="E17" s="12"/>
      <c r="F17" s="12"/>
      <c r="G17" s="12"/>
      <c r="H17" s="12"/>
      <c r="I17" s="12"/>
      <c r="J17" s="12"/>
      <c r="K17" s="10"/>
    </row>
    <row r="18" spans="1:11" ht="27" thickBot="1" x14ac:dyDescent="0.45">
      <c r="A18" s="22">
        <v>5</v>
      </c>
      <c r="B18" s="28" t="s">
        <v>19</v>
      </c>
      <c r="C18" s="24">
        <v>68</v>
      </c>
      <c r="D18" s="12"/>
      <c r="E18" s="12"/>
      <c r="F18" s="12">
        <v>34</v>
      </c>
      <c r="G18" s="12">
        <v>18</v>
      </c>
      <c r="H18" s="12"/>
      <c r="I18" s="12"/>
      <c r="J18" s="12">
        <v>29</v>
      </c>
      <c r="K18" s="10">
        <f t="shared" si="0"/>
        <v>149</v>
      </c>
    </row>
    <row r="19" spans="1:11" ht="27" thickBot="1" x14ac:dyDescent="0.45">
      <c r="A19" s="22">
        <v>6</v>
      </c>
      <c r="B19" s="26" t="s">
        <v>20</v>
      </c>
      <c r="C19" s="24">
        <v>26</v>
      </c>
      <c r="D19" s="12"/>
      <c r="E19" s="12"/>
      <c r="F19" s="12">
        <v>106</v>
      </c>
      <c r="G19" s="12">
        <v>3</v>
      </c>
      <c r="H19" s="12">
        <v>27</v>
      </c>
      <c r="I19" s="12"/>
      <c r="J19" s="12"/>
      <c r="K19" s="10">
        <f t="shared" si="0"/>
        <v>162</v>
      </c>
    </row>
    <row r="20" spans="1:11" ht="38.25" thickBot="1" x14ac:dyDescent="0.45">
      <c r="A20" s="22">
        <v>7</v>
      </c>
      <c r="B20" s="26" t="s">
        <v>21</v>
      </c>
      <c r="C20" s="24"/>
      <c r="D20" s="12"/>
      <c r="E20" s="12"/>
      <c r="F20" s="12"/>
      <c r="G20" s="12"/>
      <c r="H20" s="12"/>
      <c r="I20" s="12"/>
      <c r="J20" s="12"/>
      <c r="K20" s="10"/>
    </row>
    <row r="21" spans="1:11" ht="75.75" thickBot="1" x14ac:dyDescent="0.45">
      <c r="A21" s="22">
        <v>8</v>
      </c>
      <c r="B21" s="26" t="s">
        <v>25</v>
      </c>
      <c r="C21" s="24"/>
      <c r="D21" s="12"/>
      <c r="E21" s="12"/>
      <c r="F21" s="12"/>
      <c r="G21" s="12"/>
      <c r="H21" s="12"/>
      <c r="I21" s="12"/>
      <c r="J21" s="12"/>
      <c r="K21" s="10"/>
    </row>
    <row r="22" spans="1:11" ht="38.25" thickBot="1" x14ac:dyDescent="0.45">
      <c r="A22" s="22">
        <v>9</v>
      </c>
      <c r="B22" s="26" t="s">
        <v>22</v>
      </c>
      <c r="C22" s="24">
        <v>7</v>
      </c>
      <c r="D22" s="12"/>
      <c r="E22" s="12"/>
      <c r="F22" s="12"/>
      <c r="G22" s="12">
        <v>2</v>
      </c>
      <c r="H22" s="12"/>
      <c r="I22" s="12"/>
      <c r="J22" s="12">
        <v>32</v>
      </c>
      <c r="K22" s="10">
        <f t="shared" si="0"/>
        <v>41</v>
      </c>
    </row>
    <row r="23" spans="1:11" ht="57" thickBot="1" x14ac:dyDescent="0.45">
      <c r="A23" s="22">
        <v>10</v>
      </c>
      <c r="B23" s="26" t="s">
        <v>23</v>
      </c>
      <c r="C23" s="24"/>
      <c r="D23" s="12"/>
      <c r="E23" s="12"/>
      <c r="F23" s="12"/>
      <c r="G23" s="12"/>
      <c r="H23" s="12"/>
      <c r="I23" s="12"/>
      <c r="J23" s="12"/>
      <c r="K23" s="10"/>
    </row>
    <row r="24" spans="1:11" ht="57" thickBot="1" x14ac:dyDescent="0.45">
      <c r="A24" s="22">
        <v>11</v>
      </c>
      <c r="B24" s="26" t="s">
        <v>24</v>
      </c>
      <c r="C24" s="24">
        <v>5</v>
      </c>
      <c r="D24" s="12"/>
      <c r="E24" s="12"/>
      <c r="F24" s="12">
        <v>45</v>
      </c>
      <c r="G24" s="12">
        <v>10</v>
      </c>
      <c r="H24" s="12"/>
      <c r="I24" s="12"/>
      <c r="J24" s="12">
        <v>50</v>
      </c>
      <c r="K24" s="10">
        <f t="shared" si="0"/>
        <v>110</v>
      </c>
    </row>
    <row r="25" spans="1:11" ht="38.25" thickBot="1" x14ac:dyDescent="0.45">
      <c r="A25" s="22">
        <v>12</v>
      </c>
      <c r="B25" s="26" t="s">
        <v>26</v>
      </c>
      <c r="C25" s="24"/>
      <c r="D25" s="12"/>
      <c r="E25" s="12"/>
      <c r="F25" s="12"/>
      <c r="G25" s="12"/>
      <c r="H25" s="12"/>
      <c r="I25" s="12"/>
      <c r="J25" s="12">
        <v>28</v>
      </c>
      <c r="K25" s="10">
        <f t="shared" si="0"/>
        <v>28</v>
      </c>
    </row>
    <row r="26" spans="1:11" ht="27" thickBot="1" x14ac:dyDescent="0.45">
      <c r="A26" s="22">
        <v>13</v>
      </c>
      <c r="B26" s="26" t="s">
        <v>27</v>
      </c>
      <c r="C26" s="24"/>
      <c r="D26" s="12"/>
      <c r="E26" s="12"/>
      <c r="F26" s="12">
        <v>15</v>
      </c>
      <c r="G26" s="12">
        <v>7</v>
      </c>
      <c r="H26" s="12"/>
      <c r="I26" s="12"/>
      <c r="J26" s="12">
        <v>30</v>
      </c>
      <c r="K26" s="10">
        <f t="shared" si="0"/>
        <v>52</v>
      </c>
    </row>
    <row r="27" spans="1:11" ht="65.25" customHeight="1" thickBot="1" x14ac:dyDescent="0.45">
      <c r="A27" s="22">
        <v>14</v>
      </c>
      <c r="B27" s="26" t="s">
        <v>28</v>
      </c>
      <c r="C27" s="24"/>
      <c r="D27" s="12">
        <v>18</v>
      </c>
      <c r="E27" s="12"/>
      <c r="F27" s="12">
        <v>24</v>
      </c>
      <c r="G27" s="12">
        <v>8</v>
      </c>
      <c r="H27" s="12"/>
      <c r="I27" s="12"/>
      <c r="J27" s="15">
        <v>30</v>
      </c>
      <c r="K27" s="10">
        <f t="shared" si="0"/>
        <v>80</v>
      </c>
    </row>
    <row r="28" spans="1:11" ht="27" thickBot="1" x14ac:dyDescent="0.45">
      <c r="A28" s="11">
        <v>15</v>
      </c>
      <c r="B28" s="26" t="s">
        <v>29</v>
      </c>
      <c r="C28" s="12">
        <v>1</v>
      </c>
      <c r="D28" s="12"/>
      <c r="E28" s="12"/>
      <c r="F28" s="12"/>
      <c r="G28" s="12">
        <v>3</v>
      </c>
      <c r="H28" s="12"/>
      <c r="I28" s="12"/>
      <c r="J28" s="12">
        <v>30</v>
      </c>
      <c r="K28" s="10">
        <f t="shared" si="0"/>
        <v>34</v>
      </c>
    </row>
    <row r="29" spans="1:11" ht="57" thickBot="1" x14ac:dyDescent="0.45">
      <c r="A29" s="11">
        <v>16</v>
      </c>
      <c r="B29" s="26" t="s">
        <v>30</v>
      </c>
      <c r="C29" s="16">
        <v>21</v>
      </c>
      <c r="D29" s="16"/>
      <c r="E29" s="16">
        <v>26</v>
      </c>
      <c r="F29" s="16">
        <f>149+36+42+33+35</f>
        <v>295</v>
      </c>
      <c r="G29" s="16">
        <v>2</v>
      </c>
      <c r="H29" s="17">
        <v>18</v>
      </c>
      <c r="I29" s="17"/>
      <c r="J29" s="16">
        <v>35</v>
      </c>
      <c r="K29" s="10">
        <f t="shared" si="0"/>
        <v>397</v>
      </c>
    </row>
    <row r="30" spans="1:11" ht="27" thickBot="1" x14ac:dyDescent="0.45">
      <c r="A30" s="11">
        <v>17</v>
      </c>
      <c r="B30" s="26" t="s">
        <v>3</v>
      </c>
      <c r="C30" s="12"/>
      <c r="D30" s="18"/>
      <c r="E30" s="18"/>
      <c r="F30" s="18">
        <v>17</v>
      </c>
      <c r="G30" s="18">
        <v>52</v>
      </c>
      <c r="H30" s="18"/>
      <c r="I30" s="18"/>
      <c r="J30" s="12">
        <v>36</v>
      </c>
      <c r="K30" s="10">
        <f t="shared" si="0"/>
        <v>105</v>
      </c>
    </row>
    <row r="31" spans="1:11" ht="75.75" thickBot="1" x14ac:dyDescent="0.45">
      <c r="A31" s="11">
        <v>18</v>
      </c>
      <c r="B31" s="26" t="s">
        <v>31</v>
      </c>
      <c r="C31" s="12"/>
      <c r="D31" s="18"/>
      <c r="E31" s="18"/>
      <c r="F31" s="18"/>
      <c r="G31" s="18"/>
      <c r="H31" s="18"/>
      <c r="I31" s="18"/>
      <c r="J31" s="12"/>
      <c r="K31" s="10"/>
    </row>
    <row r="32" spans="1:11" ht="27.75" customHeight="1" thickBot="1" x14ac:dyDescent="0.45">
      <c r="A32" s="11">
        <v>19</v>
      </c>
      <c r="B32" s="26" t="s">
        <v>32</v>
      </c>
      <c r="C32" s="12"/>
      <c r="D32" s="18"/>
      <c r="E32" s="18"/>
      <c r="F32" s="18">
        <v>31</v>
      </c>
      <c r="G32" s="18"/>
      <c r="H32" s="18"/>
      <c r="I32" s="18"/>
      <c r="J32" s="12">
        <v>32</v>
      </c>
      <c r="K32" s="10">
        <f t="shared" si="0"/>
        <v>63</v>
      </c>
    </row>
    <row r="33" spans="1:11" ht="27" thickBot="1" x14ac:dyDescent="0.45">
      <c r="A33" s="11">
        <v>20</v>
      </c>
      <c r="B33" s="26" t="s">
        <v>33</v>
      </c>
      <c r="C33" s="12"/>
      <c r="D33" s="18"/>
      <c r="E33" s="18"/>
      <c r="F33" s="18"/>
      <c r="G33" s="18"/>
      <c r="H33" s="18"/>
      <c r="I33" s="18"/>
      <c r="J33" s="12"/>
      <c r="K33" s="10"/>
    </row>
    <row r="34" spans="1:11" ht="38.25" thickBot="1" x14ac:dyDescent="0.45">
      <c r="A34" s="11">
        <v>21</v>
      </c>
      <c r="B34" s="26" t="s">
        <v>34</v>
      </c>
      <c r="C34" s="12"/>
      <c r="D34" s="12"/>
      <c r="E34" s="12"/>
      <c r="F34" s="12"/>
      <c r="G34" s="12"/>
      <c r="H34" s="12"/>
      <c r="I34" s="12"/>
      <c r="J34" s="12"/>
      <c r="K34" s="10"/>
    </row>
    <row r="35" spans="1:11" ht="38.25" thickBot="1" x14ac:dyDescent="0.45">
      <c r="A35" s="11">
        <v>22</v>
      </c>
      <c r="B35" s="26" t="s">
        <v>35</v>
      </c>
      <c r="C35" s="12"/>
      <c r="D35" s="12"/>
      <c r="E35" s="12"/>
      <c r="F35" s="12"/>
      <c r="G35" s="12">
        <v>2</v>
      </c>
      <c r="H35" s="12"/>
      <c r="I35" s="12"/>
      <c r="J35" s="12"/>
      <c r="K35" s="10">
        <f t="shared" si="0"/>
        <v>2</v>
      </c>
    </row>
    <row r="36" spans="1:11" ht="27" thickBot="1" x14ac:dyDescent="0.45">
      <c r="A36" s="11">
        <v>23</v>
      </c>
      <c r="B36" s="26" t="s">
        <v>36</v>
      </c>
      <c r="C36" s="12"/>
      <c r="D36" s="12"/>
      <c r="E36" s="12"/>
      <c r="F36" s="12"/>
      <c r="G36" s="12">
        <v>4</v>
      </c>
      <c r="H36" s="12"/>
      <c r="I36" s="12"/>
      <c r="J36" s="12"/>
      <c r="K36" s="10">
        <f t="shared" si="0"/>
        <v>4</v>
      </c>
    </row>
    <row r="37" spans="1:11" ht="27" thickBot="1" x14ac:dyDescent="0.45">
      <c r="A37" s="11">
        <v>24</v>
      </c>
      <c r="B37" s="26" t="s">
        <v>37</v>
      </c>
      <c r="C37" s="12"/>
      <c r="D37" s="12"/>
      <c r="E37" s="12"/>
      <c r="F37" s="12"/>
      <c r="G37" s="12">
        <v>3</v>
      </c>
      <c r="H37" s="12"/>
      <c r="I37" s="12"/>
      <c r="J37" s="12">
        <v>21</v>
      </c>
      <c r="K37" s="10">
        <f t="shared" si="0"/>
        <v>24</v>
      </c>
    </row>
    <row r="38" spans="1:11" ht="75.75" thickBot="1" x14ac:dyDescent="0.45">
      <c r="A38" s="11">
        <v>25</v>
      </c>
      <c r="B38" s="26" t="s">
        <v>38</v>
      </c>
      <c r="C38" s="12"/>
      <c r="D38" s="12"/>
      <c r="E38" s="12"/>
      <c r="F38" s="12"/>
      <c r="G38" s="12">
        <v>3</v>
      </c>
      <c r="H38" s="12"/>
      <c r="I38" s="12"/>
      <c r="J38" s="12">
        <v>33</v>
      </c>
      <c r="K38" s="10">
        <f t="shared" si="0"/>
        <v>36</v>
      </c>
    </row>
    <row r="39" spans="1:11" ht="94.5" thickBot="1" x14ac:dyDescent="0.45">
      <c r="A39" s="11">
        <v>26</v>
      </c>
      <c r="B39" s="26" t="s">
        <v>45</v>
      </c>
      <c r="C39" s="12"/>
      <c r="D39" s="12"/>
      <c r="E39" s="12"/>
      <c r="F39" s="12"/>
      <c r="G39" s="12">
        <v>3</v>
      </c>
      <c r="H39" s="12"/>
      <c r="I39" s="12"/>
      <c r="J39" s="12"/>
      <c r="K39" s="10">
        <f t="shared" si="0"/>
        <v>3</v>
      </c>
    </row>
    <row r="40" spans="1:11" ht="27" thickBot="1" x14ac:dyDescent="0.45">
      <c r="A40" s="11">
        <v>27</v>
      </c>
      <c r="B40" s="26" t="s">
        <v>39</v>
      </c>
      <c r="C40" s="12"/>
      <c r="D40" s="12"/>
      <c r="E40" s="12"/>
      <c r="F40" s="12"/>
      <c r="G40" s="12">
        <v>4</v>
      </c>
      <c r="H40" s="12"/>
      <c r="I40" s="12"/>
      <c r="J40" s="12"/>
      <c r="K40" s="10">
        <f t="shared" si="0"/>
        <v>4</v>
      </c>
    </row>
    <row r="41" spans="1:11" ht="27" thickBot="1" x14ac:dyDescent="0.45">
      <c r="A41" s="11">
        <v>28</v>
      </c>
      <c r="B41" s="26" t="s">
        <v>40</v>
      </c>
      <c r="C41" s="12"/>
      <c r="D41" s="12"/>
      <c r="E41" s="12"/>
      <c r="F41" s="12"/>
      <c r="G41" s="12">
        <v>3</v>
      </c>
      <c r="H41" s="12"/>
      <c r="I41" s="12"/>
      <c r="J41" s="12"/>
      <c r="K41" s="10">
        <f t="shared" si="0"/>
        <v>3</v>
      </c>
    </row>
    <row r="42" spans="1:11" ht="38.25" thickBot="1" x14ac:dyDescent="0.45">
      <c r="A42" s="11">
        <v>29</v>
      </c>
      <c r="B42" s="26" t="s">
        <v>41</v>
      </c>
      <c r="C42" s="12"/>
      <c r="D42" s="12"/>
      <c r="E42" s="12"/>
      <c r="F42" s="12"/>
      <c r="G42" s="12"/>
      <c r="H42" s="12"/>
      <c r="I42" s="12"/>
      <c r="J42" s="12"/>
      <c r="K42" s="10"/>
    </row>
    <row r="43" spans="1:11" ht="27" thickBot="1" x14ac:dyDescent="0.45">
      <c r="A43" s="11">
        <v>30</v>
      </c>
      <c r="B43" s="26" t="s">
        <v>6</v>
      </c>
      <c r="C43" s="12"/>
      <c r="D43" s="12"/>
      <c r="E43" s="12"/>
      <c r="F43" s="12"/>
      <c r="G43" s="12"/>
      <c r="H43" s="12"/>
      <c r="I43" s="12"/>
      <c r="J43" s="12"/>
      <c r="K43" s="10"/>
    </row>
    <row r="44" spans="1:11" ht="94.5" thickBot="1" x14ac:dyDescent="0.45">
      <c r="A44" s="11">
        <v>31</v>
      </c>
      <c r="B44" s="26" t="s">
        <v>46</v>
      </c>
      <c r="C44" s="12"/>
      <c r="D44" s="12"/>
      <c r="E44" s="12"/>
      <c r="F44" s="12"/>
      <c r="G44" s="12">
        <v>3</v>
      </c>
      <c r="H44" s="12"/>
      <c r="I44" s="12"/>
      <c r="J44" s="12">
        <v>18</v>
      </c>
      <c r="K44" s="10">
        <f t="shared" si="0"/>
        <v>21</v>
      </c>
    </row>
    <row r="45" spans="1:11" ht="38.25" thickBot="1" x14ac:dyDescent="0.45">
      <c r="A45" s="11">
        <v>32</v>
      </c>
      <c r="B45" s="26" t="s">
        <v>42</v>
      </c>
      <c r="C45" s="12"/>
      <c r="D45" s="12"/>
      <c r="E45" s="12"/>
      <c r="F45" s="12"/>
      <c r="G45" s="12">
        <v>2</v>
      </c>
      <c r="H45" s="12"/>
      <c r="I45" s="12"/>
      <c r="J45" s="12">
        <v>22</v>
      </c>
      <c r="K45" s="10">
        <f t="shared" si="0"/>
        <v>24</v>
      </c>
    </row>
    <row r="46" spans="1:11" ht="102.75" customHeight="1" thickBot="1" x14ac:dyDescent="0.45">
      <c r="A46" s="11">
        <v>33</v>
      </c>
      <c r="B46" s="26" t="s">
        <v>43</v>
      </c>
      <c r="C46" s="12"/>
      <c r="D46" s="12"/>
      <c r="E46" s="12"/>
      <c r="F46" s="12"/>
      <c r="G46" s="12"/>
      <c r="H46" s="12"/>
      <c r="I46" s="12"/>
      <c r="J46" s="12"/>
      <c r="K46" s="10"/>
    </row>
    <row r="47" spans="1:11" ht="75.75" thickBot="1" x14ac:dyDescent="0.45">
      <c r="A47" s="11">
        <v>34</v>
      </c>
      <c r="B47" s="26" t="s">
        <v>44</v>
      </c>
      <c r="C47" s="12"/>
      <c r="D47" s="12"/>
      <c r="E47" s="12"/>
      <c r="F47" s="12"/>
      <c r="G47" s="12"/>
      <c r="H47" s="12"/>
      <c r="I47" s="12"/>
      <c r="J47" s="12"/>
      <c r="K47" s="10"/>
    </row>
    <row r="48" spans="1:11" ht="27" thickBot="1" x14ac:dyDescent="0.45">
      <c r="A48" s="11">
        <v>36</v>
      </c>
      <c r="B48" s="13" t="s">
        <v>8</v>
      </c>
      <c r="C48" s="13">
        <f>SUM(C14:C47)</f>
        <v>130</v>
      </c>
      <c r="D48" s="13">
        <f t="shared" ref="D48:K48" si="1">SUM(D14:D47)</f>
        <v>18</v>
      </c>
      <c r="E48" s="13">
        <f t="shared" si="1"/>
        <v>26</v>
      </c>
      <c r="F48" s="13">
        <f t="shared" si="1"/>
        <v>572</v>
      </c>
      <c r="G48" s="13">
        <f t="shared" si="1"/>
        <v>132</v>
      </c>
      <c r="H48" s="13">
        <f t="shared" si="1"/>
        <v>45</v>
      </c>
      <c r="I48" s="13"/>
      <c r="J48" s="13">
        <f t="shared" si="1"/>
        <v>473</v>
      </c>
      <c r="K48" s="13">
        <f t="shared" si="1"/>
        <v>1396</v>
      </c>
    </row>
    <row r="49" spans="1:11" ht="51" customHeight="1" thickBot="1" x14ac:dyDescent="0.45">
      <c r="A49" s="11">
        <v>37</v>
      </c>
      <c r="B49" s="34" t="s">
        <v>49</v>
      </c>
      <c r="C49" s="35"/>
      <c r="D49" s="35"/>
      <c r="E49" s="35"/>
      <c r="F49" s="35"/>
      <c r="G49" s="35"/>
      <c r="H49" s="35"/>
      <c r="I49" s="35"/>
      <c r="J49" s="35"/>
      <c r="K49" s="36"/>
    </row>
    <row r="50" spans="1:11" ht="27" thickBot="1" x14ac:dyDescent="0.45">
      <c r="A50" s="11">
        <v>38</v>
      </c>
      <c r="B50" s="31" t="s">
        <v>14</v>
      </c>
      <c r="C50" s="13"/>
      <c r="D50" s="13"/>
      <c r="E50" s="13"/>
      <c r="F50" s="13"/>
      <c r="G50" s="13"/>
      <c r="H50" s="13"/>
      <c r="I50" s="13"/>
      <c r="J50" s="12">
        <v>60</v>
      </c>
      <c r="K50" s="14">
        <f t="shared" ref="K50:K61" si="2">SUM(C50:J50)</f>
        <v>60</v>
      </c>
    </row>
    <row r="51" spans="1:11" ht="27" thickBot="1" x14ac:dyDescent="0.45">
      <c r="A51" s="11">
        <v>39</v>
      </c>
      <c r="B51" s="31" t="s">
        <v>51</v>
      </c>
      <c r="C51" s="13"/>
      <c r="D51" s="13"/>
      <c r="E51" s="13"/>
      <c r="F51" s="13"/>
      <c r="G51" s="13"/>
      <c r="H51" s="13"/>
      <c r="I51" s="13"/>
      <c r="J51" s="12">
        <v>35</v>
      </c>
      <c r="K51" s="14">
        <f t="shared" si="2"/>
        <v>35</v>
      </c>
    </row>
    <row r="52" spans="1:11" ht="27" thickBot="1" x14ac:dyDescent="0.45">
      <c r="A52" s="11">
        <v>40</v>
      </c>
      <c r="B52" s="31" t="s">
        <v>9</v>
      </c>
      <c r="C52" s="12"/>
      <c r="D52" s="12"/>
      <c r="E52" s="12"/>
      <c r="F52" s="12">
        <v>81</v>
      </c>
      <c r="G52" s="12"/>
      <c r="H52" s="12"/>
      <c r="I52" s="12"/>
      <c r="J52" s="12">
        <v>96</v>
      </c>
      <c r="K52" s="14">
        <f t="shared" si="2"/>
        <v>177</v>
      </c>
    </row>
    <row r="53" spans="1:11" ht="27" thickBot="1" x14ac:dyDescent="0.45">
      <c r="A53" s="11">
        <v>41</v>
      </c>
      <c r="B53" s="31" t="s">
        <v>52</v>
      </c>
      <c r="C53" s="12"/>
      <c r="D53" s="12"/>
      <c r="E53" s="12"/>
      <c r="F53" s="12"/>
      <c r="G53" s="12"/>
      <c r="H53" s="12"/>
      <c r="I53" s="12"/>
      <c r="J53" s="12">
        <v>45</v>
      </c>
      <c r="K53" s="14">
        <f t="shared" si="2"/>
        <v>45</v>
      </c>
    </row>
    <row r="54" spans="1:11" ht="27" thickBot="1" x14ac:dyDescent="0.45">
      <c r="A54" s="11">
        <v>42</v>
      </c>
      <c r="B54" s="31" t="s">
        <v>53</v>
      </c>
      <c r="C54" s="12"/>
      <c r="D54" s="12"/>
      <c r="E54" s="12"/>
      <c r="F54" s="12"/>
      <c r="G54" s="12"/>
      <c r="H54" s="12"/>
      <c r="I54" s="12"/>
      <c r="J54" s="12">
        <v>57</v>
      </c>
      <c r="K54" s="14">
        <f t="shared" si="2"/>
        <v>57</v>
      </c>
    </row>
    <row r="55" spans="1:11" ht="27" thickBot="1" x14ac:dyDescent="0.45">
      <c r="A55" s="11">
        <v>43</v>
      </c>
      <c r="B55" s="31" t="s">
        <v>48</v>
      </c>
      <c r="C55" s="12"/>
      <c r="D55" s="12"/>
      <c r="E55" s="12"/>
      <c r="F55" s="12">
        <v>182</v>
      </c>
      <c r="G55" s="12"/>
      <c r="H55" s="12"/>
      <c r="I55" s="12"/>
      <c r="J55" s="12">
        <v>40</v>
      </c>
      <c r="K55" s="14">
        <f t="shared" si="2"/>
        <v>222</v>
      </c>
    </row>
    <row r="56" spans="1:11" ht="27" thickBot="1" x14ac:dyDescent="0.45">
      <c r="A56" s="11">
        <v>45</v>
      </c>
      <c r="B56" s="31" t="s">
        <v>54</v>
      </c>
      <c r="C56" s="12"/>
      <c r="D56" s="12"/>
      <c r="E56" s="12"/>
      <c r="F56" s="12">
        <f>45+54</f>
        <v>99</v>
      </c>
      <c r="G56" s="12"/>
      <c r="H56" s="12"/>
      <c r="I56" s="12"/>
      <c r="J56" s="12"/>
      <c r="K56" s="14">
        <f t="shared" si="2"/>
        <v>99</v>
      </c>
    </row>
    <row r="57" spans="1:11" ht="27" thickBot="1" x14ac:dyDescent="0.45">
      <c r="A57" s="11">
        <v>46</v>
      </c>
      <c r="B57" s="31" t="s">
        <v>55</v>
      </c>
      <c r="C57" s="12"/>
      <c r="D57" s="12"/>
      <c r="E57" s="12"/>
      <c r="F57" s="12">
        <v>30</v>
      </c>
      <c r="G57" s="12"/>
      <c r="H57" s="12"/>
      <c r="I57" s="12"/>
      <c r="J57" s="12"/>
      <c r="K57" s="14">
        <f t="shared" si="2"/>
        <v>30</v>
      </c>
    </row>
    <row r="58" spans="1:11" ht="27" thickBot="1" x14ac:dyDescent="0.45">
      <c r="A58" s="11">
        <v>47</v>
      </c>
      <c r="B58" s="31" t="s">
        <v>47</v>
      </c>
      <c r="C58" s="12"/>
      <c r="D58" s="12"/>
      <c r="E58" s="12"/>
      <c r="F58" s="12">
        <v>21</v>
      </c>
      <c r="G58" s="12"/>
      <c r="H58" s="12"/>
      <c r="I58" s="12"/>
      <c r="J58" s="12"/>
      <c r="K58" s="14">
        <f t="shared" si="2"/>
        <v>21</v>
      </c>
    </row>
    <row r="59" spans="1:11" ht="27" thickBot="1" x14ac:dyDescent="0.45">
      <c r="A59" s="11">
        <v>48</v>
      </c>
      <c r="B59" s="31" t="s">
        <v>56</v>
      </c>
      <c r="C59" s="12"/>
      <c r="D59" s="12"/>
      <c r="E59" s="12"/>
      <c r="F59" s="12">
        <v>165</v>
      </c>
      <c r="G59" s="12"/>
      <c r="H59" s="12"/>
      <c r="I59" s="12"/>
      <c r="J59" s="12"/>
      <c r="K59" s="14">
        <f t="shared" si="2"/>
        <v>165</v>
      </c>
    </row>
    <row r="60" spans="1:11" ht="27" thickBot="1" x14ac:dyDescent="0.45">
      <c r="A60" s="11">
        <v>49</v>
      </c>
      <c r="B60" s="31" t="s">
        <v>7</v>
      </c>
      <c r="C60" s="12"/>
      <c r="D60" s="12"/>
      <c r="E60" s="12"/>
      <c r="F60" s="12">
        <v>85</v>
      </c>
      <c r="G60" s="12"/>
      <c r="H60" s="12"/>
      <c r="I60" s="12"/>
      <c r="J60" s="12">
        <v>45</v>
      </c>
      <c r="K60" s="14">
        <f t="shared" si="2"/>
        <v>130</v>
      </c>
    </row>
    <row r="61" spans="1:11" ht="27" thickBot="1" x14ac:dyDescent="0.45">
      <c r="A61" s="11">
        <v>50</v>
      </c>
      <c r="B61" s="31" t="s">
        <v>57</v>
      </c>
      <c r="C61" s="12"/>
      <c r="D61" s="12"/>
      <c r="E61" s="12"/>
      <c r="F61" s="12"/>
      <c r="G61" s="12"/>
      <c r="H61" s="12"/>
      <c r="I61" s="12"/>
      <c r="J61" s="12">
        <v>50</v>
      </c>
      <c r="K61" s="14">
        <f t="shared" si="2"/>
        <v>50</v>
      </c>
    </row>
    <row r="62" spans="1:11" ht="27" thickBot="1" x14ac:dyDescent="0.45">
      <c r="A62" s="11"/>
      <c r="B62" s="13" t="s">
        <v>8</v>
      </c>
      <c r="C62" s="12"/>
      <c r="D62" s="12"/>
      <c r="E62" s="12"/>
      <c r="F62" s="13">
        <f>SUM(F50:F61)</f>
        <v>663</v>
      </c>
      <c r="G62" s="13"/>
      <c r="H62" s="13"/>
      <c r="I62" s="13"/>
      <c r="J62" s="13">
        <f>SUM(J50:J61)</f>
        <v>428</v>
      </c>
      <c r="K62" s="13">
        <f>SUM(C62:J62)</f>
        <v>1091</v>
      </c>
    </row>
    <row r="63" spans="1:11" ht="15.75" customHeight="1" x14ac:dyDescent="0.35">
      <c r="K63" s="2"/>
    </row>
    <row r="64" spans="1:11" x14ac:dyDescent="0.35">
      <c r="K64" s="2"/>
    </row>
  </sheetData>
  <mergeCells count="13">
    <mergeCell ref="D1:K1"/>
    <mergeCell ref="B49:K49"/>
    <mergeCell ref="A3:K3"/>
    <mergeCell ref="K4:K10"/>
    <mergeCell ref="J4:J12"/>
    <mergeCell ref="C4:C12"/>
    <mergeCell ref="H4:H12"/>
    <mergeCell ref="G4:G10"/>
    <mergeCell ref="I4:I10"/>
    <mergeCell ref="A4:B12"/>
    <mergeCell ref="F4:F10"/>
    <mergeCell ref="D4:D10"/>
    <mergeCell ref="E4:E10"/>
  </mergeCells>
  <printOptions horizontalCentered="1" verticalCentered="1"/>
  <pageMargins left="0.39370078740157483" right="0.39370078740157483" top="0.39370078740157483" bottom="0.39370078740157483" header="0" footer="0"/>
  <pageSetup paperSize="9" scale="33" fitToWidth="0" orientation="portrait" r:id="rId1"/>
  <rowBreaks count="1" manualBreakCount="1">
    <brk id="62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"/>
  <sheetViews>
    <sheetView workbookViewId="0">
      <selection activeCell="L2" sqref="L2"/>
    </sheetView>
  </sheetViews>
  <sheetFormatPr defaultRowHeight="15" x14ac:dyDescent="0.25"/>
  <cols>
    <col min="1" max="1" width="14.5703125" customWidth="1"/>
  </cols>
  <sheetData>
    <row r="1" spans="1:6" ht="238.9" customHeight="1" x14ac:dyDescent="0.25">
      <c r="A1" s="29"/>
      <c r="B1" s="29"/>
      <c r="C1" s="29"/>
      <c r="D1" s="29"/>
      <c r="E1" s="29"/>
      <c r="F1" s="29"/>
    </row>
    <row r="2" spans="1:6" ht="20.25" x14ac:dyDescent="0.25">
      <c r="A2" s="30"/>
      <c r="B2" s="30"/>
      <c r="C2" s="30"/>
      <c r="D2" s="30"/>
      <c r="E2" s="30"/>
      <c r="F2" s="30"/>
    </row>
    <row r="3" spans="1:6" x14ac:dyDescent="0.25">
      <c r="A3" s="19"/>
      <c r="B3" s="19"/>
      <c r="C3" s="19"/>
      <c r="D3" s="19"/>
      <c r="E3" s="19"/>
      <c r="F3" s="19"/>
    </row>
    <row r="4" spans="1:6" x14ac:dyDescent="0.25">
      <c r="A4" s="19"/>
      <c r="B4" s="19"/>
      <c r="C4" s="19"/>
      <c r="D4" s="19"/>
      <c r="E4" s="19"/>
      <c r="F4" s="19"/>
    </row>
    <row r="5" spans="1:6" x14ac:dyDescent="0.25">
      <c r="A5" s="19"/>
      <c r="B5" s="19"/>
      <c r="C5" s="19"/>
      <c r="D5" s="19"/>
      <c r="E5" s="19"/>
      <c r="F5" s="19"/>
    </row>
    <row r="6" spans="1:6" x14ac:dyDescent="0.25">
      <c r="A6" s="19"/>
      <c r="B6" s="19"/>
      <c r="C6" s="19"/>
      <c r="D6" s="19"/>
      <c r="E6" s="19"/>
      <c r="F6" s="19"/>
    </row>
    <row r="7" spans="1:6" x14ac:dyDescent="0.25">
      <c r="A7" s="19"/>
      <c r="B7" s="19"/>
      <c r="C7" s="19"/>
      <c r="D7" s="19"/>
      <c r="E7" s="19"/>
      <c r="F7" s="19"/>
    </row>
    <row r="8" spans="1:6" x14ac:dyDescent="0.25">
      <c r="A8" s="19"/>
      <c r="B8" s="20"/>
      <c r="C8" s="20"/>
      <c r="D8" s="20"/>
      <c r="E8" s="19"/>
      <c r="F8" s="19"/>
    </row>
    <row r="9" spans="1:6" x14ac:dyDescent="0.25">
      <c r="A9" s="19"/>
      <c r="B9" s="20"/>
      <c r="C9" s="20"/>
      <c r="D9" s="20"/>
      <c r="E9" s="19"/>
      <c r="F9" s="19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petrovskaya</dc:creator>
  <cp:lastModifiedBy>Шихалева Мария Сергеевна</cp:lastModifiedBy>
  <cp:lastPrinted>2023-12-26T05:33:36Z</cp:lastPrinted>
  <dcterms:created xsi:type="dcterms:W3CDTF">2010-12-21T09:05:11Z</dcterms:created>
  <dcterms:modified xsi:type="dcterms:W3CDTF">2023-12-26T05:34:36Z</dcterms:modified>
</cp:coreProperties>
</file>