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Лист1!$A$1:$O$58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9" i="1"/>
  <c r="O50"/>
  <c r="O51"/>
  <c r="O52"/>
  <c r="O53"/>
  <c r="O54"/>
  <c r="O55"/>
  <c r="O56"/>
  <c r="M55"/>
  <c r="M56"/>
  <c r="M14"/>
  <c r="M15"/>
  <c r="O15" s="1"/>
  <c r="M16"/>
  <c r="M17"/>
  <c r="O17" s="1"/>
  <c r="M18"/>
  <c r="O18" s="1"/>
  <c r="M19"/>
  <c r="O19" s="1"/>
  <c r="M20"/>
  <c r="M21"/>
  <c r="O21" s="1"/>
  <c r="M22"/>
  <c r="M23"/>
  <c r="O23" s="1"/>
  <c r="M24"/>
  <c r="M25"/>
  <c r="O25" s="1"/>
  <c r="M26"/>
  <c r="M27"/>
  <c r="O27" s="1"/>
  <c r="M28"/>
  <c r="O28" s="1"/>
  <c r="M29"/>
  <c r="M30"/>
  <c r="M31"/>
  <c r="M32"/>
  <c r="M33"/>
  <c r="O33" s="1"/>
  <c r="M34"/>
  <c r="M35"/>
  <c r="O35" s="1"/>
  <c r="M36"/>
  <c r="M37"/>
  <c r="M38"/>
  <c r="M39"/>
  <c r="O39" s="1"/>
  <c r="M40"/>
  <c r="M41"/>
  <c r="O41" s="1"/>
  <c r="M42"/>
  <c r="M43"/>
  <c r="O43" s="1"/>
  <c r="M44"/>
  <c r="M45"/>
  <c r="M46"/>
  <c r="O47"/>
  <c r="M58"/>
  <c r="O58" s="1"/>
  <c r="M13"/>
  <c r="O48"/>
  <c r="O14"/>
  <c r="O16"/>
  <c r="O20"/>
  <c r="O22"/>
  <c r="O24"/>
  <c r="O26"/>
  <c r="O29"/>
  <c r="O30"/>
  <c r="O31"/>
  <c r="O32"/>
  <c r="O34"/>
  <c r="O36"/>
  <c r="O37"/>
  <c r="O38"/>
  <c r="O40"/>
  <c r="O42"/>
  <c r="O44"/>
  <c r="O45"/>
  <c r="O46"/>
  <c r="J57"/>
  <c r="C57"/>
  <c r="B57"/>
  <c r="E57"/>
  <c r="K57"/>
  <c r="D57"/>
  <c r="F57"/>
  <c r="G57"/>
  <c r="H57"/>
  <c r="I57"/>
  <c r="L57"/>
  <c r="N57"/>
  <c r="O13"/>
  <c r="M57" l="1"/>
  <c r="O57" s="1"/>
</calcChain>
</file>

<file path=xl/sharedStrings.xml><?xml version="1.0" encoding="utf-8"?>
<sst xmlns="http://schemas.openxmlformats.org/spreadsheetml/2006/main" count="63" uniqueCount="63">
  <si>
    <t>Всего</t>
  </si>
  <si>
    <t>Баскомфлот</t>
  </si>
  <si>
    <t>Обком хим.отраслей</t>
  </si>
  <si>
    <t>Электропрофсоюз</t>
  </si>
  <si>
    <t>ОАО «ЦКБА»</t>
  </si>
  <si>
    <t>ОАО «Высокие технологии»</t>
  </si>
  <si>
    <t>ОАО «ОМКБ»</t>
  </si>
  <si>
    <t>ФГУП «ОНИИП»</t>
  </si>
  <si>
    <t>ОАО «Сатурн»</t>
  </si>
  <si>
    <t>ОЛТГА</t>
  </si>
  <si>
    <t>Список членских
организаций</t>
  </si>
  <si>
    <t>Обком пищевой промышленности</t>
  </si>
  <si>
    <t>Однодневные семинары</t>
  </si>
  <si>
    <t>Обком АПК</t>
  </si>
  <si>
    <t>Обком госучереждений</t>
  </si>
  <si>
    <t>Обком здравохраниения</t>
  </si>
  <si>
    <t>Обком строителей</t>
  </si>
  <si>
    <t>Обком потребкооперации</t>
  </si>
  <si>
    <t xml:space="preserve">Обком культуры </t>
  </si>
  <si>
    <t>Обком лесных отраслей</t>
  </si>
  <si>
    <t>Обком жизнеобеспечения</t>
  </si>
  <si>
    <t>Обком нефтегазпрома</t>
  </si>
  <si>
    <t>Обком образования</t>
  </si>
  <si>
    <t>Обком связи</t>
  </si>
  <si>
    <t>ОМП им. П.И. Баранова</t>
  </si>
  <si>
    <t>Всего:</t>
  </si>
  <si>
    <t>ФГУП ОПЗ 
им. Козицкого</t>
  </si>
  <si>
    <t>Итого</t>
  </si>
  <si>
    <t>ОАО "МКБ"</t>
  </si>
  <si>
    <t>Охрана труда</t>
  </si>
  <si>
    <t>ОАО «Иртыш»</t>
  </si>
  <si>
    <t>Председатели профкомов,цехкомов</t>
  </si>
  <si>
    <t>На коммерческой основе (не члены профсоюзов)</t>
  </si>
  <si>
    <t>В том числе на коммерческой основе (члены профсоюзов)</t>
  </si>
  <si>
    <t>Дистанционное обучение пофвктива</t>
  </si>
  <si>
    <t>Компьютерные курсы</t>
  </si>
  <si>
    <t>Любинский К.С.</t>
  </si>
  <si>
    <t>Одесский К.С.</t>
  </si>
  <si>
    <t>Обком автотранспорта и дорожного хозяйства</t>
  </si>
  <si>
    <t>Омское СП  Дорпрофжел.</t>
  </si>
  <si>
    <t>ОАО СПС</t>
  </si>
  <si>
    <t>ФГУПО "Полет"</t>
  </si>
  <si>
    <t>ОАО Омский аэропорт</t>
  </si>
  <si>
    <t>Пожарно- технический минимум</t>
  </si>
  <si>
    <t>Молодежные советы ППО</t>
  </si>
  <si>
    <t>Профактив студентов</t>
  </si>
  <si>
    <t>Ревизионная комиссия ППО</t>
  </si>
  <si>
    <t>Профактив Координационных советов ФОП</t>
  </si>
  <si>
    <t>Обком Росспрофпром- Омск</t>
  </si>
  <si>
    <t>Обком физ. культуры, спорта и туризма</t>
  </si>
  <si>
    <t>Обь-Иртышская орг. профсоюза</t>
  </si>
  <si>
    <t>ФКУ "Отдел фин. обеспеч. Мин.обороны"</t>
  </si>
  <si>
    <t>В/ч 64712 проф. гражд. персонала ВС</t>
  </si>
  <si>
    <t>Руководители членских организий ФОП</t>
  </si>
  <si>
    <t>Нововаршавский К.С.</t>
  </si>
  <si>
    <t>Комиссия по пенсионному обеспечению</t>
  </si>
  <si>
    <t xml:space="preserve">Таврический </t>
  </si>
  <si>
    <t>Марьяновский</t>
  </si>
  <si>
    <t>Азовский</t>
  </si>
  <si>
    <t>Черлакский</t>
  </si>
  <si>
    <t xml:space="preserve">Калачинский </t>
  </si>
  <si>
    <r>
      <rPr>
        <sz val="14"/>
        <color theme="1"/>
        <rFont val="Times New Roman"/>
        <family val="1"/>
        <charset val="204"/>
      </rPr>
      <t>Приложение 1               
к постановлению 
Президиума ФОП № 69
от 26 июня 2019 г.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</si>
  <si>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ОБУЧЕНИЕ ЧЛЕНСКИХ ОРГАНИЗАЦИЙ В ОЧУ ДПО ФОП «ОЦПО»              
В 2018-2019 УЧЕБНОМ ГОДУ (сентябрь-июнь)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</si>
</sst>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22" fontId="4" fillId="0" borderId="0" xfId="0" applyNumberFormat="1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14" fontId="7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topLeftCell="A36" zoomScale="60" workbookViewId="0">
      <selection activeCell="T23" sqref="T23"/>
    </sheetView>
  </sheetViews>
  <sheetFormatPr defaultColWidth="9.109375" defaultRowHeight="23.4"/>
  <cols>
    <col min="1" max="1" width="33.109375" style="6" bestFit="1" customWidth="1"/>
    <col min="2" max="2" width="10.6640625" style="6" customWidth="1"/>
    <col min="3" max="3" width="13.33203125" style="6" customWidth="1"/>
    <col min="4" max="4" width="11.33203125" style="6" customWidth="1"/>
    <col min="5" max="5" width="10.88671875" style="6" customWidth="1"/>
    <col min="6" max="6" width="10.33203125" style="6" customWidth="1"/>
    <col min="7" max="7" width="9" style="6" customWidth="1"/>
    <col min="8" max="8" width="9.6640625" style="6" customWidth="1"/>
    <col min="9" max="11" width="9.88671875" style="6" customWidth="1"/>
    <col min="12" max="12" width="14.6640625" style="6" customWidth="1"/>
    <col min="13" max="13" width="9.109375" style="6" customWidth="1"/>
    <col min="14" max="14" width="10.5546875" style="6" customWidth="1"/>
    <col min="15" max="16384" width="9.109375" style="6"/>
  </cols>
  <sheetData>
    <row r="1" spans="1:15" ht="79.8" customHeight="1">
      <c r="K1" s="10"/>
      <c r="L1" s="45" t="s">
        <v>61</v>
      </c>
      <c r="M1" s="46"/>
      <c r="N1" s="46"/>
    </row>
    <row r="2" spans="1:15" ht="58.2" customHeight="1" thickBot="1">
      <c r="A2" s="31" t="s">
        <v>62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40.5" customHeight="1">
      <c r="A3" s="36" t="s">
        <v>10</v>
      </c>
      <c r="B3" s="39" t="s">
        <v>53</v>
      </c>
      <c r="C3" s="39" t="s">
        <v>31</v>
      </c>
      <c r="D3" s="39" t="s">
        <v>34</v>
      </c>
      <c r="E3" s="39" t="s">
        <v>29</v>
      </c>
      <c r="F3" s="42" t="s">
        <v>44</v>
      </c>
      <c r="G3" s="39" t="s">
        <v>45</v>
      </c>
      <c r="H3" s="42" t="s">
        <v>46</v>
      </c>
      <c r="I3" s="39" t="s">
        <v>35</v>
      </c>
      <c r="J3" s="39" t="s">
        <v>55</v>
      </c>
      <c r="K3" s="39" t="s">
        <v>43</v>
      </c>
      <c r="L3" s="39" t="s">
        <v>47</v>
      </c>
      <c r="M3" s="33" t="s">
        <v>0</v>
      </c>
      <c r="N3" s="39" t="s">
        <v>12</v>
      </c>
      <c r="O3" s="28" t="s">
        <v>27</v>
      </c>
    </row>
    <row r="4" spans="1:15" ht="15" customHeight="1">
      <c r="A4" s="37"/>
      <c r="B4" s="40"/>
      <c r="C4" s="40"/>
      <c r="D4" s="40"/>
      <c r="E4" s="40"/>
      <c r="F4" s="43"/>
      <c r="G4" s="40"/>
      <c r="H4" s="43"/>
      <c r="I4" s="40"/>
      <c r="J4" s="40"/>
      <c r="K4" s="40"/>
      <c r="L4" s="40"/>
      <c r="M4" s="34"/>
      <c r="N4" s="40"/>
      <c r="O4" s="29"/>
    </row>
    <row r="5" spans="1:15">
      <c r="A5" s="37"/>
      <c r="B5" s="40"/>
      <c r="C5" s="40"/>
      <c r="D5" s="40"/>
      <c r="E5" s="40"/>
      <c r="F5" s="43"/>
      <c r="G5" s="40"/>
      <c r="H5" s="43"/>
      <c r="I5" s="40"/>
      <c r="J5" s="40"/>
      <c r="K5" s="40"/>
      <c r="L5" s="40"/>
      <c r="M5" s="34"/>
      <c r="N5" s="40"/>
      <c r="O5" s="29"/>
    </row>
    <row r="6" spans="1:15">
      <c r="A6" s="37"/>
      <c r="B6" s="40"/>
      <c r="C6" s="40"/>
      <c r="D6" s="40"/>
      <c r="E6" s="40"/>
      <c r="F6" s="43"/>
      <c r="G6" s="40"/>
      <c r="H6" s="43"/>
      <c r="I6" s="40"/>
      <c r="J6" s="40"/>
      <c r="K6" s="40"/>
      <c r="L6" s="40"/>
      <c r="M6" s="34"/>
      <c r="N6" s="40"/>
      <c r="O6" s="29"/>
    </row>
    <row r="7" spans="1:15">
      <c r="A7" s="37"/>
      <c r="B7" s="40"/>
      <c r="C7" s="40"/>
      <c r="D7" s="40"/>
      <c r="E7" s="40"/>
      <c r="F7" s="43"/>
      <c r="G7" s="40"/>
      <c r="H7" s="43"/>
      <c r="I7" s="40"/>
      <c r="J7" s="40"/>
      <c r="K7" s="40"/>
      <c r="L7" s="40"/>
      <c r="M7" s="34"/>
      <c r="N7" s="40"/>
      <c r="O7" s="29"/>
    </row>
    <row r="8" spans="1:15">
      <c r="A8" s="37"/>
      <c r="B8" s="40"/>
      <c r="C8" s="40"/>
      <c r="D8" s="40"/>
      <c r="E8" s="40"/>
      <c r="F8" s="43"/>
      <c r="G8" s="40"/>
      <c r="H8" s="43"/>
      <c r="I8" s="40"/>
      <c r="J8" s="40"/>
      <c r="K8" s="40"/>
      <c r="L8" s="40"/>
      <c r="M8" s="34"/>
      <c r="N8" s="40"/>
      <c r="O8" s="29"/>
    </row>
    <row r="9" spans="1:15" ht="66" customHeight="1" thickBot="1">
      <c r="A9" s="37"/>
      <c r="B9" s="40"/>
      <c r="C9" s="40"/>
      <c r="D9" s="40"/>
      <c r="E9" s="40"/>
      <c r="F9" s="43"/>
      <c r="G9" s="40"/>
      <c r="H9" s="43"/>
      <c r="I9" s="40"/>
      <c r="J9" s="40"/>
      <c r="K9" s="40"/>
      <c r="L9" s="40"/>
      <c r="M9" s="34"/>
      <c r="N9" s="40"/>
      <c r="O9" s="30"/>
    </row>
    <row r="10" spans="1:15" ht="15.75" hidden="1" customHeight="1" thickBot="1">
      <c r="A10" s="37"/>
      <c r="B10" s="23"/>
      <c r="C10" s="40"/>
      <c r="D10" s="4"/>
      <c r="E10" s="4"/>
      <c r="F10" s="4"/>
      <c r="G10" s="4"/>
      <c r="H10" s="43"/>
      <c r="I10" s="40"/>
      <c r="J10" s="25"/>
      <c r="K10" s="8"/>
      <c r="L10" s="40"/>
      <c r="M10" s="34"/>
      <c r="N10" s="40"/>
      <c r="O10" s="3"/>
    </row>
    <row r="11" spans="1:15" ht="15.75" hidden="1" customHeight="1" thickBot="1">
      <c r="A11" s="38"/>
      <c r="B11" s="24"/>
      <c r="C11" s="41"/>
      <c r="D11" s="5"/>
      <c r="E11" s="5"/>
      <c r="F11" s="5"/>
      <c r="G11" s="5"/>
      <c r="H11" s="44"/>
      <c r="I11" s="41"/>
      <c r="J11" s="26"/>
      <c r="K11" s="9"/>
      <c r="L11" s="41"/>
      <c r="M11" s="35"/>
      <c r="N11" s="41"/>
      <c r="O11" s="3"/>
    </row>
    <row r="12" spans="1:15" ht="24" thickBot="1">
      <c r="A12" s="1">
        <v>1</v>
      </c>
      <c r="B12" s="2">
        <v>2</v>
      </c>
      <c r="C12" s="1">
        <v>3</v>
      </c>
      <c r="D12" s="2">
        <v>4</v>
      </c>
      <c r="E12" s="1">
        <v>5</v>
      </c>
      <c r="F12" s="2">
        <v>6</v>
      </c>
      <c r="G12" s="1">
        <v>7</v>
      </c>
      <c r="H12" s="2">
        <v>8</v>
      </c>
      <c r="I12" s="1">
        <v>9</v>
      </c>
      <c r="J12" s="2">
        <v>10</v>
      </c>
      <c r="K12" s="1">
        <v>11</v>
      </c>
      <c r="L12" s="2">
        <v>12</v>
      </c>
      <c r="M12" s="1">
        <v>13</v>
      </c>
      <c r="N12" s="2">
        <v>14</v>
      </c>
      <c r="O12" s="1">
        <v>15</v>
      </c>
    </row>
    <row r="13" spans="1:15" ht="24" thickBot="1">
      <c r="A13" s="11" t="s">
        <v>13</v>
      </c>
      <c r="B13" s="14">
        <v>1</v>
      </c>
      <c r="C13" s="14"/>
      <c r="D13" s="14"/>
      <c r="E13" s="14">
        <v>22</v>
      </c>
      <c r="F13" s="14"/>
      <c r="G13" s="14"/>
      <c r="H13" s="14">
        <v>2</v>
      </c>
      <c r="I13" s="14"/>
      <c r="J13" s="14"/>
      <c r="K13" s="14">
        <v>3</v>
      </c>
      <c r="L13" s="14">
        <v>22</v>
      </c>
      <c r="M13" s="15">
        <f>SUM(B13:L13)</f>
        <v>50</v>
      </c>
      <c r="N13" s="16"/>
      <c r="O13" s="17">
        <f t="shared" ref="O13:O58" si="0">M13+N13</f>
        <v>50</v>
      </c>
    </row>
    <row r="14" spans="1:15" ht="42.6" thickBot="1">
      <c r="A14" s="11" t="s">
        <v>11</v>
      </c>
      <c r="B14" s="14">
        <v>1</v>
      </c>
      <c r="C14" s="14">
        <v>1</v>
      </c>
      <c r="D14" s="14"/>
      <c r="E14" s="14"/>
      <c r="F14" s="14"/>
      <c r="G14" s="14"/>
      <c r="H14" s="14">
        <v>1</v>
      </c>
      <c r="I14" s="14"/>
      <c r="J14" s="14"/>
      <c r="K14" s="14"/>
      <c r="L14" s="14"/>
      <c r="M14" s="15">
        <f t="shared" ref="M14:M58" si="1">SUM(B14:L14)</f>
        <v>3</v>
      </c>
      <c r="N14" s="16"/>
      <c r="O14" s="17">
        <f t="shared" si="0"/>
        <v>3</v>
      </c>
    </row>
    <row r="15" spans="1:15" ht="51.75" customHeight="1" thickBot="1">
      <c r="A15" s="11" t="s">
        <v>38</v>
      </c>
      <c r="B15" s="14">
        <v>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>
        <f t="shared" si="1"/>
        <v>1</v>
      </c>
      <c r="N15" s="16"/>
      <c r="O15" s="17">
        <f t="shared" si="0"/>
        <v>1</v>
      </c>
    </row>
    <row r="16" spans="1:15" ht="24" thickBot="1">
      <c r="A16" s="11" t="s">
        <v>1</v>
      </c>
      <c r="B16" s="14">
        <v>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>
        <f t="shared" si="1"/>
        <v>1</v>
      </c>
      <c r="N16" s="16"/>
      <c r="O16" s="17">
        <f t="shared" si="0"/>
        <v>1</v>
      </c>
    </row>
    <row r="17" spans="1:15" ht="24" thickBot="1">
      <c r="A17" s="11" t="s">
        <v>14</v>
      </c>
      <c r="B17" s="14">
        <v>1</v>
      </c>
      <c r="C17" s="14">
        <v>45</v>
      </c>
      <c r="D17" s="14"/>
      <c r="E17" s="14">
        <v>11</v>
      </c>
      <c r="F17" s="14">
        <v>8</v>
      </c>
      <c r="G17" s="14"/>
      <c r="H17" s="14">
        <v>1</v>
      </c>
      <c r="I17" s="14"/>
      <c r="J17" s="14"/>
      <c r="K17" s="14"/>
      <c r="L17" s="14">
        <v>3</v>
      </c>
      <c r="M17" s="15">
        <f t="shared" si="1"/>
        <v>69</v>
      </c>
      <c r="N17" s="16"/>
      <c r="O17" s="17">
        <f t="shared" si="0"/>
        <v>69</v>
      </c>
    </row>
    <row r="18" spans="1:15" ht="41.25" customHeight="1" thickBot="1">
      <c r="A18" s="11" t="s">
        <v>15</v>
      </c>
      <c r="B18" s="14">
        <v>1</v>
      </c>
      <c r="C18" s="14"/>
      <c r="D18" s="14"/>
      <c r="E18" s="14">
        <v>190</v>
      </c>
      <c r="F18" s="14"/>
      <c r="G18" s="14">
        <v>80</v>
      </c>
      <c r="H18" s="14">
        <v>12</v>
      </c>
      <c r="I18" s="14">
        <v>18</v>
      </c>
      <c r="J18" s="14">
        <v>14</v>
      </c>
      <c r="K18" s="14"/>
      <c r="L18" s="14"/>
      <c r="M18" s="15">
        <f t="shared" si="1"/>
        <v>315</v>
      </c>
      <c r="N18" s="16">
        <v>80</v>
      </c>
      <c r="O18" s="17">
        <f t="shared" si="0"/>
        <v>395</v>
      </c>
    </row>
    <row r="19" spans="1:15" ht="24" thickBot="1">
      <c r="A19" s="11" t="s">
        <v>16</v>
      </c>
      <c r="B19" s="14">
        <v>1</v>
      </c>
      <c r="C19" s="14">
        <v>15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1"/>
        <v>16</v>
      </c>
      <c r="N19" s="16"/>
      <c r="O19" s="17">
        <f t="shared" si="0"/>
        <v>16</v>
      </c>
    </row>
    <row r="20" spans="1:15" ht="42.6" thickBot="1">
      <c r="A20" s="11" t="s">
        <v>17</v>
      </c>
      <c r="B20" s="14">
        <v>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1"/>
        <v>1</v>
      </c>
      <c r="N20" s="16"/>
      <c r="O20" s="17">
        <f t="shared" si="0"/>
        <v>1</v>
      </c>
    </row>
    <row r="21" spans="1:15" ht="24" thickBot="1">
      <c r="A21" s="11" t="s">
        <v>18</v>
      </c>
      <c r="B21" s="14">
        <v>1</v>
      </c>
      <c r="C21" s="14">
        <v>3</v>
      </c>
      <c r="D21" s="14"/>
      <c r="E21" s="14">
        <v>17</v>
      </c>
      <c r="F21" s="14">
        <v>4</v>
      </c>
      <c r="G21" s="14"/>
      <c r="H21" s="14">
        <v>4</v>
      </c>
      <c r="I21" s="14">
        <v>3</v>
      </c>
      <c r="J21" s="14"/>
      <c r="K21" s="14"/>
      <c r="L21" s="14">
        <v>3</v>
      </c>
      <c r="M21" s="15">
        <f t="shared" si="1"/>
        <v>35</v>
      </c>
      <c r="N21" s="16"/>
      <c r="O21" s="17">
        <f t="shared" si="0"/>
        <v>35</v>
      </c>
    </row>
    <row r="22" spans="1:15" ht="24" thickBot="1">
      <c r="A22" s="11" t="s">
        <v>19</v>
      </c>
      <c r="B22" s="14">
        <v>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1"/>
        <v>1</v>
      </c>
      <c r="N22" s="16"/>
      <c r="O22" s="17">
        <f t="shared" si="0"/>
        <v>1</v>
      </c>
    </row>
    <row r="23" spans="1:15" ht="42.6" thickBot="1">
      <c r="A23" s="11" t="s">
        <v>20</v>
      </c>
      <c r="B23" s="14">
        <v>1</v>
      </c>
      <c r="C23" s="14">
        <v>5</v>
      </c>
      <c r="D23" s="14"/>
      <c r="E23" s="14">
        <v>9</v>
      </c>
      <c r="F23" s="14"/>
      <c r="G23" s="14"/>
      <c r="H23" s="14">
        <v>3</v>
      </c>
      <c r="I23" s="14"/>
      <c r="J23" s="14"/>
      <c r="K23" s="14">
        <v>15</v>
      </c>
      <c r="L23" s="14"/>
      <c r="M23" s="15">
        <f t="shared" si="1"/>
        <v>33</v>
      </c>
      <c r="N23" s="16">
        <v>35</v>
      </c>
      <c r="O23" s="17">
        <f t="shared" si="0"/>
        <v>68</v>
      </c>
    </row>
    <row r="24" spans="1:15" ht="24" thickBot="1">
      <c r="A24" s="11" t="s">
        <v>23</v>
      </c>
      <c r="B24" s="14">
        <v>1</v>
      </c>
      <c r="C24" s="14">
        <v>1</v>
      </c>
      <c r="D24" s="14"/>
      <c r="E24" s="14"/>
      <c r="F24" s="14"/>
      <c r="G24" s="14"/>
      <c r="H24" s="14">
        <v>1</v>
      </c>
      <c r="I24" s="14"/>
      <c r="J24" s="14"/>
      <c r="K24" s="14"/>
      <c r="L24" s="14"/>
      <c r="M24" s="15">
        <f t="shared" si="1"/>
        <v>3</v>
      </c>
      <c r="N24" s="16"/>
      <c r="O24" s="17">
        <f t="shared" si="0"/>
        <v>3</v>
      </c>
    </row>
    <row r="25" spans="1:15" ht="24" thickBot="1">
      <c r="A25" s="11" t="s">
        <v>2</v>
      </c>
      <c r="B25" s="14">
        <v>1</v>
      </c>
      <c r="C25" s="14">
        <v>3</v>
      </c>
      <c r="D25" s="14"/>
      <c r="E25" s="14"/>
      <c r="F25" s="14">
        <v>18</v>
      </c>
      <c r="G25" s="14"/>
      <c r="H25" s="14"/>
      <c r="I25" s="14"/>
      <c r="J25" s="14"/>
      <c r="K25" s="14"/>
      <c r="L25" s="14"/>
      <c r="M25" s="15">
        <f t="shared" si="1"/>
        <v>22</v>
      </c>
      <c r="N25" s="16"/>
      <c r="O25" s="17">
        <f t="shared" si="0"/>
        <v>22</v>
      </c>
    </row>
    <row r="26" spans="1:15" ht="24" thickBot="1">
      <c r="A26" s="11" t="s">
        <v>3</v>
      </c>
      <c r="B26" s="14">
        <v>1</v>
      </c>
      <c r="C26" s="14">
        <v>4</v>
      </c>
      <c r="D26" s="14"/>
      <c r="E26" s="14">
        <v>58</v>
      </c>
      <c r="F26" s="14">
        <v>13</v>
      </c>
      <c r="G26" s="14"/>
      <c r="H26" s="14">
        <v>3</v>
      </c>
      <c r="I26" s="14">
        <v>12</v>
      </c>
      <c r="J26" s="14"/>
      <c r="K26" s="14"/>
      <c r="L26" s="14"/>
      <c r="M26" s="15">
        <f t="shared" si="1"/>
        <v>91</v>
      </c>
      <c r="N26" s="27">
        <v>30</v>
      </c>
      <c r="O26" s="17">
        <f t="shared" si="0"/>
        <v>121</v>
      </c>
    </row>
    <row r="27" spans="1:15" ht="29.4" customHeight="1" thickBot="1">
      <c r="A27" s="11" t="s">
        <v>21</v>
      </c>
      <c r="B27" s="14">
        <v>1</v>
      </c>
      <c r="C27" s="14">
        <v>33</v>
      </c>
      <c r="D27" s="14"/>
      <c r="E27" s="14">
        <v>3</v>
      </c>
      <c r="F27" s="14">
        <v>30</v>
      </c>
      <c r="G27" s="14"/>
      <c r="H27" s="14"/>
      <c r="I27" s="14"/>
      <c r="J27" s="14"/>
      <c r="K27" s="14"/>
      <c r="L27" s="14"/>
      <c r="M27" s="15">
        <f t="shared" si="1"/>
        <v>67</v>
      </c>
      <c r="N27" s="16"/>
      <c r="O27" s="17">
        <f t="shared" si="0"/>
        <v>67</v>
      </c>
    </row>
    <row r="28" spans="1:15" ht="24" thickBot="1">
      <c r="A28" s="12" t="s">
        <v>22</v>
      </c>
      <c r="B28" s="18">
        <v>1</v>
      </c>
      <c r="C28" s="18">
        <v>256</v>
      </c>
      <c r="D28" s="18">
        <v>320</v>
      </c>
      <c r="E28" s="18">
        <v>926</v>
      </c>
      <c r="F28" s="18">
        <v>160</v>
      </c>
      <c r="G28" s="18">
        <v>150</v>
      </c>
      <c r="H28" s="18">
        <v>16</v>
      </c>
      <c r="I28" s="19">
        <v>24</v>
      </c>
      <c r="J28" s="19">
        <v>18</v>
      </c>
      <c r="K28" s="18">
        <v>96</v>
      </c>
      <c r="L28" s="18">
        <v>3</v>
      </c>
      <c r="M28" s="15">
        <f t="shared" si="1"/>
        <v>1970</v>
      </c>
      <c r="N28" s="20">
        <v>160</v>
      </c>
      <c r="O28" s="17">
        <f t="shared" si="0"/>
        <v>2130</v>
      </c>
    </row>
    <row r="29" spans="1:15" ht="42.6" thickBot="1">
      <c r="A29" s="11" t="s">
        <v>39</v>
      </c>
      <c r="B29" s="14">
        <v>1</v>
      </c>
      <c r="C29" s="14">
        <v>3</v>
      </c>
      <c r="D29" s="21"/>
      <c r="E29" s="21">
        <v>16</v>
      </c>
      <c r="F29" s="21"/>
      <c r="G29" s="21"/>
      <c r="H29" s="21"/>
      <c r="I29" s="21"/>
      <c r="J29" s="21"/>
      <c r="K29" s="21"/>
      <c r="L29" s="21">
        <v>1</v>
      </c>
      <c r="M29" s="15">
        <f t="shared" si="1"/>
        <v>21</v>
      </c>
      <c r="N29" s="16"/>
      <c r="O29" s="17">
        <f t="shared" si="0"/>
        <v>21</v>
      </c>
    </row>
    <row r="30" spans="1:15" ht="48" customHeight="1" thickBot="1">
      <c r="A30" s="11" t="s">
        <v>49</v>
      </c>
      <c r="B30" s="14">
        <v>1</v>
      </c>
      <c r="C30" s="14"/>
      <c r="D30" s="21"/>
      <c r="E30" s="21"/>
      <c r="F30" s="21"/>
      <c r="G30" s="21"/>
      <c r="H30" s="21"/>
      <c r="I30" s="21"/>
      <c r="J30" s="21"/>
      <c r="K30" s="21"/>
      <c r="L30" s="21"/>
      <c r="M30" s="15">
        <f t="shared" si="1"/>
        <v>1</v>
      </c>
      <c r="N30" s="16"/>
      <c r="O30" s="17">
        <f t="shared" si="0"/>
        <v>1</v>
      </c>
    </row>
    <row r="31" spans="1:15" ht="40.5" customHeight="1" thickBot="1">
      <c r="A31" s="11" t="s">
        <v>48</v>
      </c>
      <c r="B31" s="14">
        <v>1</v>
      </c>
      <c r="C31" s="14">
        <v>2</v>
      </c>
      <c r="D31" s="21"/>
      <c r="E31" s="21"/>
      <c r="F31" s="21"/>
      <c r="G31" s="21"/>
      <c r="H31" s="21"/>
      <c r="I31" s="21"/>
      <c r="J31" s="21"/>
      <c r="K31" s="21"/>
      <c r="L31" s="21"/>
      <c r="M31" s="15">
        <f t="shared" si="1"/>
        <v>3</v>
      </c>
      <c r="N31" s="16">
        <v>40</v>
      </c>
      <c r="O31" s="17">
        <f t="shared" si="0"/>
        <v>43</v>
      </c>
    </row>
    <row r="32" spans="1:15" ht="43.5" customHeight="1" thickBot="1">
      <c r="A32" s="11" t="s">
        <v>50</v>
      </c>
      <c r="B32" s="14">
        <v>1</v>
      </c>
      <c r="C32" s="14">
        <v>2</v>
      </c>
      <c r="D32" s="21"/>
      <c r="E32" s="21"/>
      <c r="F32" s="21"/>
      <c r="G32" s="21"/>
      <c r="H32" s="21"/>
      <c r="I32" s="21"/>
      <c r="J32" s="21"/>
      <c r="K32" s="21"/>
      <c r="L32" s="21"/>
      <c r="M32" s="15">
        <f t="shared" si="1"/>
        <v>3</v>
      </c>
      <c r="N32" s="16"/>
      <c r="O32" s="17">
        <f t="shared" si="0"/>
        <v>3</v>
      </c>
    </row>
    <row r="33" spans="1:15" ht="24" thickBot="1">
      <c r="A33" s="11" t="s">
        <v>40</v>
      </c>
      <c r="B33" s="14">
        <v>1</v>
      </c>
      <c r="C33" s="14">
        <v>20</v>
      </c>
      <c r="D33" s="14"/>
      <c r="E33" s="14"/>
      <c r="F33" s="14">
        <v>2</v>
      </c>
      <c r="G33" s="14"/>
      <c r="H33" s="14"/>
      <c r="I33" s="14"/>
      <c r="J33" s="14"/>
      <c r="K33" s="14"/>
      <c r="L33" s="14"/>
      <c r="M33" s="15">
        <f t="shared" si="1"/>
        <v>23</v>
      </c>
      <c r="N33" s="16"/>
      <c r="O33" s="17">
        <f t="shared" si="0"/>
        <v>23</v>
      </c>
    </row>
    <row r="34" spans="1:15" ht="24" thickBot="1">
      <c r="A34" s="11" t="s">
        <v>41</v>
      </c>
      <c r="B34" s="14">
        <v>1</v>
      </c>
      <c r="C34" s="14">
        <v>43</v>
      </c>
      <c r="D34" s="14"/>
      <c r="E34" s="14"/>
      <c r="F34" s="14">
        <v>1</v>
      </c>
      <c r="G34" s="14"/>
      <c r="H34" s="14"/>
      <c r="I34" s="14"/>
      <c r="J34" s="14">
        <v>43</v>
      </c>
      <c r="K34" s="14"/>
      <c r="L34" s="14"/>
      <c r="M34" s="15">
        <f t="shared" si="1"/>
        <v>88</v>
      </c>
      <c r="N34" s="16"/>
      <c r="O34" s="17">
        <f t="shared" si="0"/>
        <v>88</v>
      </c>
    </row>
    <row r="35" spans="1:15" ht="24" thickBot="1">
      <c r="A35" s="11" t="s">
        <v>4</v>
      </c>
      <c r="B35" s="14">
        <v>1</v>
      </c>
      <c r="C35" s="14">
        <v>16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17</v>
      </c>
      <c r="N35" s="16"/>
      <c r="O35" s="17">
        <f t="shared" si="0"/>
        <v>17</v>
      </c>
    </row>
    <row r="36" spans="1:15" ht="42.6" thickBot="1">
      <c r="A36" s="11" t="s">
        <v>5</v>
      </c>
      <c r="B36" s="14"/>
      <c r="C36" s="14"/>
      <c r="D36" s="14"/>
      <c r="E36" s="14"/>
      <c r="F36" s="14">
        <v>2</v>
      </c>
      <c r="G36" s="14"/>
      <c r="H36" s="14"/>
      <c r="I36" s="14"/>
      <c r="J36" s="14"/>
      <c r="K36" s="14"/>
      <c r="L36" s="14"/>
      <c r="M36" s="15">
        <f t="shared" si="1"/>
        <v>2</v>
      </c>
      <c r="N36" s="16"/>
      <c r="O36" s="17">
        <f t="shared" si="0"/>
        <v>2</v>
      </c>
    </row>
    <row r="37" spans="1:15" ht="24" thickBot="1">
      <c r="A37" s="11" t="s">
        <v>24</v>
      </c>
      <c r="B37" s="14">
        <v>1</v>
      </c>
      <c r="C37" s="14">
        <v>36</v>
      </c>
      <c r="D37" s="14"/>
      <c r="E37" s="14"/>
      <c r="F37" s="14">
        <v>2</v>
      </c>
      <c r="G37" s="14"/>
      <c r="H37" s="14"/>
      <c r="I37" s="14"/>
      <c r="J37" s="14">
        <v>36</v>
      </c>
      <c r="K37" s="14"/>
      <c r="L37" s="14"/>
      <c r="M37" s="15">
        <f t="shared" si="1"/>
        <v>75</v>
      </c>
      <c r="N37" s="16"/>
      <c r="O37" s="17">
        <f t="shared" si="0"/>
        <v>75</v>
      </c>
    </row>
    <row r="38" spans="1:15" ht="24" thickBot="1">
      <c r="A38" s="11" t="s">
        <v>6</v>
      </c>
      <c r="B38" s="14">
        <v>1</v>
      </c>
      <c r="C38" s="14">
        <v>22</v>
      </c>
      <c r="D38" s="14"/>
      <c r="E38" s="14"/>
      <c r="F38" s="14">
        <v>6</v>
      </c>
      <c r="G38" s="14"/>
      <c r="H38" s="14"/>
      <c r="I38" s="14"/>
      <c r="J38" s="14">
        <v>22</v>
      </c>
      <c r="K38" s="14"/>
      <c r="L38" s="14"/>
      <c r="M38" s="15">
        <f t="shared" si="1"/>
        <v>51</v>
      </c>
      <c r="N38" s="16"/>
      <c r="O38" s="17">
        <f t="shared" si="0"/>
        <v>51</v>
      </c>
    </row>
    <row r="39" spans="1:15" ht="24" thickBot="1">
      <c r="A39" s="11" t="s">
        <v>7</v>
      </c>
      <c r="B39" s="14">
        <v>1</v>
      </c>
      <c r="C39" s="14"/>
      <c r="D39" s="14"/>
      <c r="E39" s="14"/>
      <c r="F39" s="14">
        <v>1</v>
      </c>
      <c r="G39" s="14"/>
      <c r="H39" s="14"/>
      <c r="I39" s="14"/>
      <c r="J39" s="14"/>
      <c r="K39" s="14"/>
      <c r="L39" s="14"/>
      <c r="M39" s="15">
        <f t="shared" si="1"/>
        <v>2</v>
      </c>
      <c r="N39" s="16"/>
      <c r="O39" s="17">
        <f t="shared" si="0"/>
        <v>2</v>
      </c>
    </row>
    <row r="40" spans="1:15" ht="24" thickBot="1">
      <c r="A40" s="11" t="s">
        <v>30</v>
      </c>
      <c r="B40" s="14">
        <v>1</v>
      </c>
      <c r="C40" s="14"/>
      <c r="D40" s="14"/>
      <c r="E40" s="14"/>
      <c r="F40" s="14">
        <v>2</v>
      </c>
      <c r="G40" s="14"/>
      <c r="H40" s="14"/>
      <c r="I40" s="14"/>
      <c r="J40" s="14"/>
      <c r="K40" s="14"/>
      <c r="L40" s="14"/>
      <c r="M40" s="15">
        <f t="shared" si="1"/>
        <v>3</v>
      </c>
      <c r="N40" s="16"/>
      <c r="O40" s="17">
        <f t="shared" si="0"/>
        <v>3</v>
      </c>
    </row>
    <row r="41" spans="1:15" ht="24" thickBot="1">
      <c r="A41" s="11" t="s">
        <v>8</v>
      </c>
      <c r="B41" s="14"/>
      <c r="C41" s="14"/>
      <c r="D41" s="14"/>
      <c r="E41" s="14"/>
      <c r="F41" s="14">
        <v>6</v>
      </c>
      <c r="G41" s="14"/>
      <c r="H41" s="14"/>
      <c r="I41" s="14"/>
      <c r="J41" s="14"/>
      <c r="K41" s="14"/>
      <c r="L41" s="14"/>
      <c r="M41" s="15">
        <f t="shared" si="1"/>
        <v>6</v>
      </c>
      <c r="N41" s="16"/>
      <c r="O41" s="17">
        <f t="shared" si="0"/>
        <v>6</v>
      </c>
    </row>
    <row r="42" spans="1:15" ht="24" thickBot="1">
      <c r="A42" s="11" t="s">
        <v>9</v>
      </c>
      <c r="B42" s="14">
        <v>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>
        <f t="shared" si="1"/>
        <v>1</v>
      </c>
      <c r="N42" s="16"/>
      <c r="O42" s="17">
        <f t="shared" si="0"/>
        <v>1</v>
      </c>
    </row>
    <row r="43" spans="1:15" ht="24" thickBot="1">
      <c r="A43" s="11" t="s">
        <v>28</v>
      </c>
      <c r="B43" s="14">
        <v>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1"/>
        <v>1</v>
      </c>
      <c r="N43" s="16"/>
      <c r="O43" s="17">
        <f t="shared" si="0"/>
        <v>1</v>
      </c>
    </row>
    <row r="44" spans="1:15" ht="24" thickBot="1">
      <c r="A44" s="11" t="s">
        <v>42</v>
      </c>
      <c r="B44" s="14">
        <v>1</v>
      </c>
      <c r="C44" s="14"/>
      <c r="D44" s="14"/>
      <c r="E44" s="14"/>
      <c r="F44" s="14">
        <v>1</v>
      </c>
      <c r="G44" s="14"/>
      <c r="H44" s="14"/>
      <c r="I44" s="14"/>
      <c r="J44" s="14"/>
      <c r="K44" s="14"/>
      <c r="L44" s="14"/>
      <c r="M44" s="15">
        <f t="shared" si="1"/>
        <v>2</v>
      </c>
      <c r="N44" s="16"/>
      <c r="O44" s="17">
        <f t="shared" si="0"/>
        <v>2</v>
      </c>
    </row>
    <row r="45" spans="1:15" ht="62.25" customHeight="1" thickBot="1">
      <c r="A45" s="11" t="s">
        <v>51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1"/>
        <v>0</v>
      </c>
      <c r="N45" s="16"/>
      <c r="O45" s="17">
        <f t="shared" si="0"/>
        <v>0</v>
      </c>
    </row>
    <row r="46" spans="1:15" ht="51" customHeight="1" thickBot="1">
      <c r="A46" s="22" t="s">
        <v>52</v>
      </c>
      <c r="B46" s="14">
        <v>1</v>
      </c>
      <c r="C46" s="14"/>
      <c r="D46" s="14"/>
      <c r="E46" s="14"/>
      <c r="F46" s="14"/>
      <c r="G46" s="14"/>
      <c r="H46" s="14"/>
      <c r="I46" s="14">
        <v>4</v>
      </c>
      <c r="J46" s="14"/>
      <c r="K46" s="14"/>
      <c r="L46" s="14"/>
      <c r="M46" s="15">
        <f t="shared" si="1"/>
        <v>5</v>
      </c>
      <c r="N46" s="16"/>
      <c r="O46" s="17">
        <f t="shared" si="0"/>
        <v>5</v>
      </c>
    </row>
    <row r="47" spans="1:15" ht="51" customHeight="1" thickBot="1">
      <c r="A47" s="22" t="s">
        <v>26</v>
      </c>
      <c r="B47" s="14"/>
      <c r="C47" s="14"/>
      <c r="D47" s="22"/>
      <c r="E47" s="14"/>
      <c r="F47" s="14"/>
      <c r="G47" s="14"/>
      <c r="H47" s="14"/>
      <c r="I47" s="14"/>
      <c r="J47" s="14"/>
      <c r="K47" s="14"/>
      <c r="L47" s="22"/>
      <c r="M47" s="15"/>
      <c r="N47" s="16"/>
      <c r="O47" s="17">
        <f t="shared" si="0"/>
        <v>0</v>
      </c>
    </row>
    <row r="48" spans="1:15" ht="24" thickBot="1">
      <c r="A48" s="11" t="s">
        <v>36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6">
        <v>120</v>
      </c>
      <c r="O48" s="17">
        <f t="shared" si="0"/>
        <v>120</v>
      </c>
    </row>
    <row r="49" spans="1:15" ht="24" thickBot="1">
      <c r="A49" s="11" t="s">
        <v>37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6">
        <v>40</v>
      </c>
      <c r="O49" s="17">
        <f t="shared" si="0"/>
        <v>40</v>
      </c>
    </row>
    <row r="50" spans="1:15" ht="24" thickBot="1">
      <c r="A50" s="11" t="s">
        <v>54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  <c r="N50" s="16">
        <v>40</v>
      </c>
      <c r="O50" s="17">
        <f t="shared" si="0"/>
        <v>40</v>
      </c>
    </row>
    <row r="51" spans="1:15" ht="24" thickBot="1">
      <c r="A51" s="11" t="s">
        <v>56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6">
        <v>20</v>
      </c>
      <c r="O51" s="17">
        <f t="shared" si="0"/>
        <v>20</v>
      </c>
    </row>
    <row r="52" spans="1:15" ht="24" thickBot="1">
      <c r="A52" s="11" t="s">
        <v>57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/>
      <c r="N52" s="16">
        <v>20</v>
      </c>
      <c r="O52" s="17">
        <f t="shared" si="0"/>
        <v>20</v>
      </c>
    </row>
    <row r="53" spans="1:15" ht="24" thickBot="1">
      <c r="A53" s="11" t="s">
        <v>58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/>
      <c r="N53" s="16">
        <v>18</v>
      </c>
      <c r="O53" s="17">
        <f t="shared" si="0"/>
        <v>18</v>
      </c>
    </row>
    <row r="54" spans="1:15" ht="24" thickBot="1">
      <c r="A54" s="11" t="s">
        <v>59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/>
      <c r="N54" s="16">
        <v>22</v>
      </c>
      <c r="O54" s="17">
        <f t="shared" si="0"/>
        <v>22</v>
      </c>
    </row>
    <row r="55" spans="1:15" ht="24" thickBot="1">
      <c r="A55" s="11" t="s">
        <v>60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>
        <f t="shared" si="1"/>
        <v>0</v>
      </c>
      <c r="N55" s="16">
        <v>20</v>
      </c>
      <c r="O55" s="17">
        <f t="shared" si="0"/>
        <v>20</v>
      </c>
    </row>
    <row r="56" spans="1:15" ht="63.6" thickBot="1">
      <c r="A56" s="11" t="s">
        <v>32</v>
      </c>
      <c r="B56" s="14"/>
      <c r="C56" s="14"/>
      <c r="D56" s="14"/>
      <c r="E56" s="14">
        <v>47</v>
      </c>
      <c r="F56" s="14"/>
      <c r="G56" s="14"/>
      <c r="H56" s="14"/>
      <c r="I56" s="14"/>
      <c r="J56" s="14"/>
      <c r="K56" s="14">
        <v>1</v>
      </c>
      <c r="L56" s="14"/>
      <c r="M56" s="15">
        <f t="shared" si="1"/>
        <v>48</v>
      </c>
      <c r="N56" s="16"/>
      <c r="O56" s="17">
        <f t="shared" si="0"/>
        <v>48</v>
      </c>
    </row>
    <row r="57" spans="1:15" ht="24" thickBot="1">
      <c r="A57" s="13" t="s">
        <v>25</v>
      </c>
      <c r="B57" s="15">
        <f t="shared" ref="B57:L57" si="2">SUM(B13:B56)</f>
        <v>31</v>
      </c>
      <c r="C57" s="15">
        <f t="shared" si="2"/>
        <v>510</v>
      </c>
      <c r="D57" s="15">
        <f t="shared" si="2"/>
        <v>320</v>
      </c>
      <c r="E57" s="15">
        <f t="shared" si="2"/>
        <v>1299</v>
      </c>
      <c r="F57" s="15">
        <f t="shared" si="2"/>
        <v>256</v>
      </c>
      <c r="G57" s="15">
        <f t="shared" si="2"/>
        <v>230</v>
      </c>
      <c r="H57" s="15">
        <f t="shared" si="2"/>
        <v>43</v>
      </c>
      <c r="I57" s="15">
        <f t="shared" si="2"/>
        <v>61</v>
      </c>
      <c r="J57" s="15">
        <f t="shared" si="2"/>
        <v>133</v>
      </c>
      <c r="K57" s="15">
        <f t="shared" si="2"/>
        <v>115</v>
      </c>
      <c r="L57" s="15">
        <f t="shared" si="2"/>
        <v>32</v>
      </c>
      <c r="M57" s="15">
        <f t="shared" si="1"/>
        <v>3030</v>
      </c>
      <c r="N57" s="15">
        <f>SUM(N13:N56)</f>
        <v>645</v>
      </c>
      <c r="O57" s="17">
        <f t="shared" si="0"/>
        <v>3675</v>
      </c>
    </row>
    <row r="58" spans="1:15" ht="75.599999999999994" customHeight="1" thickBot="1">
      <c r="A58" s="22" t="s">
        <v>33</v>
      </c>
      <c r="B58" s="14"/>
      <c r="C58" s="14"/>
      <c r="D58" s="14"/>
      <c r="E58" s="14">
        <v>465</v>
      </c>
      <c r="F58" s="14"/>
      <c r="G58" s="14"/>
      <c r="H58" s="14"/>
      <c r="I58" s="14">
        <v>12</v>
      </c>
      <c r="J58" s="14"/>
      <c r="K58" s="14"/>
      <c r="L58" s="14"/>
      <c r="M58" s="15">
        <f t="shared" si="1"/>
        <v>477</v>
      </c>
      <c r="N58" s="16"/>
      <c r="O58" s="17">
        <f t="shared" si="0"/>
        <v>477</v>
      </c>
    </row>
    <row r="59" spans="1:15" ht="15.75" customHeight="1">
      <c r="O59" s="7"/>
    </row>
    <row r="60" spans="1:15">
      <c r="O60" s="7"/>
    </row>
  </sheetData>
  <mergeCells count="17">
    <mergeCell ref="L1:N1"/>
    <mergeCell ref="E3:E9"/>
    <mergeCell ref="G3:G9"/>
    <mergeCell ref="D3:D9"/>
    <mergeCell ref="K3:K9"/>
    <mergeCell ref="O3:O9"/>
    <mergeCell ref="A2:O2"/>
    <mergeCell ref="M3:M11"/>
    <mergeCell ref="A3:A11"/>
    <mergeCell ref="N3:N11"/>
    <mergeCell ref="C3:C11"/>
    <mergeCell ref="H3:H11"/>
    <mergeCell ref="I3:I11"/>
    <mergeCell ref="L3:L11"/>
    <mergeCell ref="F3:F9"/>
    <mergeCell ref="B3:B9"/>
    <mergeCell ref="J3:J9"/>
  </mergeCells>
  <pageMargins left="0.70866141732283472" right="0.31496062992125984" top="0.74803149606299213" bottom="0.74803149606299213" header="0.31496062992125984" footer="0.31496062992125984"/>
  <pageSetup paperSize="9" scale="39" orientation="portrait" r:id="rId1"/>
  <rowBreaks count="1" manualBreakCount="1">
    <brk id="5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petrovskaya</dc:creator>
  <cp:lastModifiedBy>Петровская Татьяна Наполеоновна</cp:lastModifiedBy>
  <cp:lastPrinted>2019-06-27T05:39:48Z</cp:lastPrinted>
  <dcterms:created xsi:type="dcterms:W3CDTF">2010-12-21T09:05:11Z</dcterms:created>
  <dcterms:modified xsi:type="dcterms:W3CDTF">2019-06-27T05:44:29Z</dcterms:modified>
</cp:coreProperties>
</file>